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8620" windowHeight="11640"/>
  </bookViews>
  <sheets>
    <sheet name="Лист1" sheetId="2" r:id="rId1"/>
  </sheets>
  <definedNames>
    <definedName name="_Toc507508149" localSheetId="0">Лист1!$A$6</definedName>
  </definedNames>
  <calcPr calcId="145621"/>
</workbook>
</file>

<file path=xl/calcChain.xml><?xml version="1.0" encoding="utf-8"?>
<calcChain xmlns="http://schemas.openxmlformats.org/spreadsheetml/2006/main">
  <c r="D208" i="2" l="1"/>
  <c r="E208" i="2"/>
  <c r="F208" i="2"/>
  <c r="G208" i="2"/>
  <c r="H208" i="2"/>
  <c r="I208" i="2"/>
  <c r="J208" i="2"/>
  <c r="K208" i="2"/>
  <c r="L208" i="2"/>
  <c r="M208" i="2"/>
  <c r="N208" i="2"/>
  <c r="O208" i="2"/>
  <c r="P208" i="2"/>
  <c r="Q208" i="2"/>
  <c r="R208" i="2"/>
  <c r="S208" i="2"/>
  <c r="T208" i="2"/>
  <c r="U208" i="2"/>
  <c r="V208" i="2"/>
  <c r="W208" i="2"/>
  <c r="X208" i="2"/>
  <c r="Y208" i="2"/>
  <c r="Z208" i="2"/>
  <c r="AA208" i="2"/>
  <c r="AB208" i="2"/>
  <c r="AC208" i="2"/>
  <c r="AD208" i="2"/>
  <c r="AE208" i="2"/>
  <c r="AF208" i="2"/>
  <c r="C208" i="2"/>
  <c r="D199" i="2"/>
  <c r="E199" i="2"/>
  <c r="F199" i="2"/>
  <c r="G199" i="2"/>
  <c r="H199" i="2"/>
  <c r="I199" i="2"/>
  <c r="J199" i="2"/>
  <c r="K199" i="2"/>
  <c r="L199" i="2"/>
  <c r="M199" i="2"/>
  <c r="N199" i="2"/>
  <c r="O199" i="2"/>
  <c r="P199" i="2"/>
  <c r="Q199" i="2"/>
  <c r="R199" i="2"/>
  <c r="S199" i="2"/>
  <c r="T199" i="2"/>
  <c r="U199" i="2"/>
  <c r="V199" i="2"/>
  <c r="W199" i="2"/>
  <c r="X199" i="2"/>
  <c r="Y199" i="2"/>
  <c r="Z199" i="2"/>
  <c r="AA199" i="2"/>
  <c r="AB199" i="2"/>
  <c r="AC199" i="2"/>
  <c r="AD199" i="2"/>
  <c r="AE199" i="2"/>
  <c r="AF199" i="2"/>
  <c r="C199" i="2"/>
  <c r="D195" i="2"/>
  <c r="E195" i="2"/>
  <c r="F195" i="2"/>
  <c r="G195" i="2"/>
  <c r="H195" i="2"/>
  <c r="I195" i="2"/>
  <c r="J195" i="2"/>
  <c r="K195" i="2"/>
  <c r="L195" i="2"/>
  <c r="M195" i="2"/>
  <c r="N195" i="2"/>
  <c r="O195" i="2"/>
  <c r="P195" i="2"/>
  <c r="Q195" i="2"/>
  <c r="R195" i="2"/>
  <c r="S195" i="2"/>
  <c r="T195" i="2"/>
  <c r="U195" i="2"/>
  <c r="V195" i="2"/>
  <c r="W195" i="2"/>
  <c r="X195" i="2"/>
  <c r="Y195" i="2"/>
  <c r="Z195" i="2"/>
  <c r="AA195" i="2"/>
  <c r="AB195" i="2"/>
  <c r="AC195" i="2"/>
  <c r="AD195" i="2"/>
  <c r="AE195" i="2"/>
  <c r="AF195" i="2"/>
  <c r="D191" i="2"/>
  <c r="E191" i="2"/>
  <c r="F191" i="2"/>
  <c r="G191" i="2"/>
  <c r="H191" i="2"/>
  <c r="I191" i="2"/>
  <c r="J191" i="2"/>
  <c r="K191" i="2"/>
  <c r="L191" i="2"/>
  <c r="M191" i="2"/>
  <c r="N191" i="2"/>
  <c r="O191" i="2"/>
  <c r="P191" i="2"/>
  <c r="Q191" i="2"/>
  <c r="R191" i="2"/>
  <c r="S191" i="2"/>
  <c r="T191" i="2"/>
  <c r="U191" i="2"/>
  <c r="V191" i="2"/>
  <c r="V181" i="2" s="1"/>
  <c r="W191" i="2"/>
  <c r="X191" i="2"/>
  <c r="Y191" i="2"/>
  <c r="Z191" i="2"/>
  <c r="AA191" i="2"/>
  <c r="AB191" i="2"/>
  <c r="AC191" i="2"/>
  <c r="AD191" i="2"/>
  <c r="AE191" i="2"/>
  <c r="AF191" i="2"/>
  <c r="D186" i="2"/>
  <c r="E186" i="2"/>
  <c r="F186" i="2"/>
  <c r="G186" i="2"/>
  <c r="H186" i="2"/>
  <c r="I186" i="2"/>
  <c r="J186" i="2"/>
  <c r="K186" i="2"/>
  <c r="L186" i="2"/>
  <c r="M186" i="2"/>
  <c r="N186" i="2"/>
  <c r="O186" i="2"/>
  <c r="P186" i="2"/>
  <c r="Q186" i="2"/>
  <c r="R186" i="2"/>
  <c r="S186" i="2"/>
  <c r="T186" i="2"/>
  <c r="U186" i="2"/>
  <c r="V186" i="2"/>
  <c r="W186" i="2"/>
  <c r="X186" i="2"/>
  <c r="Y186" i="2"/>
  <c r="Z186" i="2"/>
  <c r="AA186" i="2"/>
  <c r="AB186" i="2"/>
  <c r="AC186" i="2"/>
  <c r="AD186" i="2"/>
  <c r="AE186" i="2"/>
  <c r="AF186" i="2"/>
  <c r="D185" i="2"/>
  <c r="E185" i="2"/>
  <c r="F185" i="2"/>
  <c r="G185" i="2"/>
  <c r="H185" i="2"/>
  <c r="I185" i="2"/>
  <c r="J185" i="2"/>
  <c r="K185" i="2"/>
  <c r="L185" i="2"/>
  <c r="M185" i="2"/>
  <c r="N185" i="2"/>
  <c r="O185" i="2"/>
  <c r="P185" i="2"/>
  <c r="Q185" i="2"/>
  <c r="R185" i="2"/>
  <c r="S185" i="2"/>
  <c r="T185" i="2"/>
  <c r="U185" i="2"/>
  <c r="V185" i="2"/>
  <c r="W185" i="2"/>
  <c r="X185" i="2"/>
  <c r="Y185" i="2"/>
  <c r="Z185" i="2"/>
  <c r="AA185" i="2"/>
  <c r="AB185" i="2"/>
  <c r="AC185" i="2"/>
  <c r="AD185" i="2"/>
  <c r="AE185" i="2"/>
  <c r="AF185" i="2"/>
  <c r="D184" i="2"/>
  <c r="E184" i="2"/>
  <c r="F184" i="2"/>
  <c r="G184" i="2"/>
  <c r="H184" i="2"/>
  <c r="I184" i="2"/>
  <c r="J184" i="2"/>
  <c r="K184" i="2"/>
  <c r="L184" i="2"/>
  <c r="M184" i="2"/>
  <c r="N184" i="2"/>
  <c r="O184" i="2"/>
  <c r="P184" i="2"/>
  <c r="Q184" i="2"/>
  <c r="R184" i="2"/>
  <c r="S184" i="2"/>
  <c r="T184" i="2"/>
  <c r="U184" i="2"/>
  <c r="V184" i="2"/>
  <c r="W184" i="2"/>
  <c r="X184" i="2"/>
  <c r="Y184" i="2"/>
  <c r="Z184" i="2"/>
  <c r="AA184" i="2"/>
  <c r="AB184" i="2"/>
  <c r="AC184" i="2"/>
  <c r="AD184" i="2"/>
  <c r="AE184" i="2"/>
  <c r="AF184" i="2"/>
  <c r="D183" i="2"/>
  <c r="E183" i="2"/>
  <c r="F183" i="2"/>
  <c r="G183" i="2"/>
  <c r="H183" i="2"/>
  <c r="I183" i="2"/>
  <c r="J183" i="2"/>
  <c r="K183" i="2"/>
  <c r="L183" i="2"/>
  <c r="M183" i="2"/>
  <c r="N183" i="2"/>
  <c r="O183" i="2"/>
  <c r="P183" i="2"/>
  <c r="Q183" i="2"/>
  <c r="R183" i="2"/>
  <c r="S183" i="2"/>
  <c r="T183" i="2"/>
  <c r="U183" i="2"/>
  <c r="V183" i="2"/>
  <c r="W183" i="2"/>
  <c r="X183" i="2"/>
  <c r="Y183" i="2"/>
  <c r="Z183" i="2"/>
  <c r="AA183" i="2"/>
  <c r="AB183" i="2"/>
  <c r="AC183" i="2"/>
  <c r="AD183" i="2"/>
  <c r="AE183" i="2"/>
  <c r="AF183" i="2"/>
  <c r="AF181" i="2"/>
  <c r="AD181" i="2"/>
  <c r="AB181" i="2"/>
  <c r="AC181" i="2"/>
  <c r="T181" i="2"/>
  <c r="U181" i="2"/>
  <c r="X181" i="2"/>
  <c r="Y181" i="2"/>
  <c r="P181" i="2"/>
  <c r="Q181" i="2"/>
  <c r="L181" i="2"/>
  <c r="M181" i="2"/>
  <c r="H181" i="2"/>
  <c r="I181" i="2"/>
  <c r="D181" i="2"/>
  <c r="E181" i="2"/>
  <c r="C195" i="2"/>
  <c r="C191" i="2"/>
  <c r="C186" i="2"/>
  <c r="C185" i="2"/>
  <c r="C184" i="2"/>
  <c r="C183" i="2"/>
  <c r="C181" i="2"/>
  <c r="D177" i="2"/>
  <c r="E177" i="2"/>
  <c r="F177" i="2"/>
  <c r="G177" i="2"/>
  <c r="H177" i="2"/>
  <c r="I177" i="2"/>
  <c r="J177" i="2"/>
  <c r="K177" i="2"/>
  <c r="L177" i="2"/>
  <c r="M177" i="2"/>
  <c r="N177" i="2"/>
  <c r="O177" i="2"/>
  <c r="P177" i="2"/>
  <c r="Q177" i="2"/>
  <c r="R177" i="2"/>
  <c r="S177" i="2"/>
  <c r="T177" i="2"/>
  <c r="U177" i="2"/>
  <c r="V177" i="2"/>
  <c r="W177" i="2"/>
  <c r="X177" i="2"/>
  <c r="Y177" i="2"/>
  <c r="Z177" i="2"/>
  <c r="AA177" i="2"/>
  <c r="AB177" i="2"/>
  <c r="AC177" i="2"/>
  <c r="AD177" i="2"/>
  <c r="AE177" i="2"/>
  <c r="AF177" i="2"/>
  <c r="D172" i="2"/>
  <c r="E172" i="2"/>
  <c r="F172" i="2"/>
  <c r="G172" i="2"/>
  <c r="H172" i="2"/>
  <c r="I172" i="2"/>
  <c r="J172" i="2"/>
  <c r="K172" i="2"/>
  <c r="L172" i="2"/>
  <c r="M172" i="2"/>
  <c r="N172" i="2"/>
  <c r="O172" i="2"/>
  <c r="P172" i="2"/>
  <c r="Q172" i="2"/>
  <c r="R172" i="2"/>
  <c r="S172" i="2"/>
  <c r="T172" i="2"/>
  <c r="U172" i="2"/>
  <c r="V172" i="2"/>
  <c r="W172" i="2"/>
  <c r="X172" i="2"/>
  <c r="Y172" i="2"/>
  <c r="Z172" i="2"/>
  <c r="AA172" i="2"/>
  <c r="AB172" i="2"/>
  <c r="AC172" i="2"/>
  <c r="AD172" i="2"/>
  <c r="AE172" i="2"/>
  <c r="AF172" i="2"/>
  <c r="C177" i="2"/>
  <c r="C172" i="2"/>
  <c r="D168" i="2"/>
  <c r="E168" i="2"/>
  <c r="F168" i="2"/>
  <c r="G168" i="2"/>
  <c r="H168" i="2"/>
  <c r="I168" i="2"/>
  <c r="J168" i="2"/>
  <c r="K168" i="2"/>
  <c r="L168" i="2"/>
  <c r="M168" i="2"/>
  <c r="N168" i="2"/>
  <c r="O168" i="2"/>
  <c r="P168" i="2"/>
  <c r="Q168" i="2"/>
  <c r="R168" i="2"/>
  <c r="S168" i="2"/>
  <c r="T168" i="2"/>
  <c r="U168" i="2"/>
  <c r="V168" i="2"/>
  <c r="W168" i="2"/>
  <c r="X168" i="2"/>
  <c r="Y168" i="2"/>
  <c r="Z168" i="2"/>
  <c r="AA168" i="2"/>
  <c r="AB168" i="2"/>
  <c r="AC168" i="2"/>
  <c r="AD168" i="2"/>
  <c r="AE168" i="2"/>
  <c r="AF168" i="2"/>
  <c r="C168" i="2"/>
  <c r="D164" i="2"/>
  <c r="E164" i="2"/>
  <c r="F164" i="2"/>
  <c r="G164" i="2"/>
  <c r="H164" i="2"/>
  <c r="I164" i="2"/>
  <c r="J164" i="2"/>
  <c r="K164" i="2"/>
  <c r="L164" i="2"/>
  <c r="M164" i="2"/>
  <c r="N164" i="2"/>
  <c r="O164" i="2"/>
  <c r="P164" i="2"/>
  <c r="Q164" i="2"/>
  <c r="R164" i="2"/>
  <c r="S164" i="2"/>
  <c r="T164" i="2"/>
  <c r="U164" i="2"/>
  <c r="V164" i="2"/>
  <c r="W164" i="2"/>
  <c r="X164" i="2"/>
  <c r="Y164" i="2"/>
  <c r="Z164" i="2"/>
  <c r="Z147" i="2" s="1"/>
  <c r="AA164" i="2"/>
  <c r="AB164" i="2"/>
  <c r="AC164" i="2"/>
  <c r="AD164" i="2"/>
  <c r="AD147" i="2" s="1"/>
  <c r="AE164" i="2"/>
  <c r="AF164" i="2"/>
  <c r="D160" i="2"/>
  <c r="E160" i="2"/>
  <c r="F160" i="2"/>
  <c r="F147" i="2" s="1"/>
  <c r="G160" i="2"/>
  <c r="H160" i="2"/>
  <c r="I160" i="2"/>
  <c r="J160" i="2"/>
  <c r="K160" i="2"/>
  <c r="L160" i="2"/>
  <c r="M160" i="2"/>
  <c r="N160" i="2"/>
  <c r="O160" i="2"/>
  <c r="P160" i="2"/>
  <c r="Q160" i="2"/>
  <c r="R160" i="2"/>
  <c r="R147" i="2" s="1"/>
  <c r="S160" i="2"/>
  <c r="T160" i="2"/>
  <c r="U160" i="2"/>
  <c r="V160" i="2"/>
  <c r="V147" i="2" s="1"/>
  <c r="W160" i="2"/>
  <c r="X160" i="2"/>
  <c r="Y160" i="2"/>
  <c r="Z160" i="2"/>
  <c r="AA160" i="2"/>
  <c r="AB160" i="2"/>
  <c r="AC160" i="2"/>
  <c r="AD160" i="2"/>
  <c r="AE160" i="2"/>
  <c r="AF160" i="2"/>
  <c r="D156" i="2"/>
  <c r="E156" i="2"/>
  <c r="F156" i="2"/>
  <c r="G156" i="2"/>
  <c r="H156" i="2"/>
  <c r="I156" i="2"/>
  <c r="J156" i="2"/>
  <c r="K156" i="2"/>
  <c r="L156" i="2"/>
  <c r="M156" i="2"/>
  <c r="N156" i="2"/>
  <c r="O156" i="2"/>
  <c r="P156" i="2"/>
  <c r="Q156" i="2"/>
  <c r="R156" i="2"/>
  <c r="S156" i="2"/>
  <c r="T156" i="2"/>
  <c r="U156" i="2"/>
  <c r="V156" i="2"/>
  <c r="W156" i="2"/>
  <c r="X156" i="2"/>
  <c r="Y156" i="2"/>
  <c r="Z156" i="2"/>
  <c r="AA156" i="2"/>
  <c r="AB156" i="2"/>
  <c r="AC156" i="2"/>
  <c r="AD156" i="2"/>
  <c r="AE156" i="2"/>
  <c r="AF156" i="2"/>
  <c r="D151" i="2"/>
  <c r="E151" i="2"/>
  <c r="F151" i="2"/>
  <c r="G151" i="2"/>
  <c r="H151" i="2"/>
  <c r="I151" i="2"/>
  <c r="J151" i="2"/>
  <c r="K151" i="2"/>
  <c r="L151" i="2"/>
  <c r="M151" i="2"/>
  <c r="N151" i="2"/>
  <c r="O151" i="2"/>
  <c r="P151" i="2"/>
  <c r="Q151" i="2"/>
  <c r="R151" i="2"/>
  <c r="S151" i="2"/>
  <c r="T151" i="2"/>
  <c r="U151" i="2"/>
  <c r="V151" i="2"/>
  <c r="W151" i="2"/>
  <c r="X151" i="2"/>
  <c r="Y151" i="2"/>
  <c r="Z151" i="2"/>
  <c r="AA151" i="2"/>
  <c r="AB151" i="2"/>
  <c r="AC151" i="2"/>
  <c r="AD151" i="2"/>
  <c r="AE151" i="2"/>
  <c r="AF151" i="2"/>
  <c r="C164" i="2"/>
  <c r="C160" i="2"/>
  <c r="C156" i="2"/>
  <c r="C151" i="2"/>
  <c r="D150" i="2"/>
  <c r="E150" i="2"/>
  <c r="F150" i="2"/>
  <c r="G150" i="2"/>
  <c r="H150" i="2"/>
  <c r="I150" i="2"/>
  <c r="J150" i="2"/>
  <c r="K150" i="2"/>
  <c r="L150" i="2"/>
  <c r="M150" i="2"/>
  <c r="N150" i="2"/>
  <c r="O150" i="2"/>
  <c r="P150" i="2"/>
  <c r="Q150" i="2"/>
  <c r="R150" i="2"/>
  <c r="S150" i="2"/>
  <c r="T150" i="2"/>
  <c r="U150" i="2"/>
  <c r="V150" i="2"/>
  <c r="W150" i="2"/>
  <c r="X150" i="2"/>
  <c r="Y150" i="2"/>
  <c r="Z150" i="2"/>
  <c r="AA150" i="2"/>
  <c r="AB150" i="2"/>
  <c r="AC150" i="2"/>
  <c r="AD150" i="2"/>
  <c r="AE150" i="2"/>
  <c r="AF150" i="2"/>
  <c r="D149" i="2"/>
  <c r="E149" i="2"/>
  <c r="F149" i="2"/>
  <c r="G149" i="2"/>
  <c r="H149" i="2"/>
  <c r="I149" i="2"/>
  <c r="J149" i="2"/>
  <c r="K149" i="2"/>
  <c r="L149" i="2"/>
  <c r="M149" i="2"/>
  <c r="N149" i="2"/>
  <c r="O149" i="2"/>
  <c r="P149" i="2"/>
  <c r="Q149" i="2"/>
  <c r="R149" i="2"/>
  <c r="S149" i="2"/>
  <c r="T149" i="2"/>
  <c r="U149" i="2"/>
  <c r="V149" i="2"/>
  <c r="W149" i="2"/>
  <c r="X149" i="2"/>
  <c r="Y149" i="2"/>
  <c r="Z149" i="2"/>
  <c r="AA149" i="2"/>
  <c r="AB149" i="2"/>
  <c r="AC149" i="2"/>
  <c r="AD149" i="2"/>
  <c r="AE149" i="2"/>
  <c r="AF149" i="2"/>
  <c r="D148" i="2"/>
  <c r="E148" i="2"/>
  <c r="F148" i="2"/>
  <c r="G148" i="2"/>
  <c r="H148" i="2"/>
  <c r="I148" i="2"/>
  <c r="J148" i="2"/>
  <c r="K148" i="2"/>
  <c r="L148" i="2"/>
  <c r="M148" i="2"/>
  <c r="N148" i="2"/>
  <c r="O148" i="2"/>
  <c r="P148" i="2"/>
  <c r="Q148" i="2"/>
  <c r="R148" i="2"/>
  <c r="S148" i="2"/>
  <c r="T148" i="2"/>
  <c r="U148" i="2"/>
  <c r="V148" i="2"/>
  <c r="W148" i="2"/>
  <c r="X148" i="2"/>
  <c r="Y148" i="2"/>
  <c r="Z148" i="2"/>
  <c r="AA148" i="2"/>
  <c r="AB148" i="2"/>
  <c r="AC148" i="2"/>
  <c r="AD148" i="2"/>
  <c r="AE148" i="2"/>
  <c r="AF148" i="2"/>
  <c r="D147" i="2"/>
  <c r="E147" i="2"/>
  <c r="H147" i="2"/>
  <c r="I147" i="2"/>
  <c r="J147" i="2"/>
  <c r="L147" i="2"/>
  <c r="M147" i="2"/>
  <c r="N147" i="2"/>
  <c r="P147" i="2"/>
  <c r="Q147" i="2"/>
  <c r="T147" i="2"/>
  <c r="U147" i="2"/>
  <c r="X147" i="2"/>
  <c r="Y147" i="2"/>
  <c r="AB147" i="2"/>
  <c r="AC147" i="2"/>
  <c r="AF147" i="2"/>
  <c r="C150" i="2"/>
  <c r="C149" i="2"/>
  <c r="C148" i="2"/>
  <c r="C147" i="2"/>
  <c r="D143" i="2"/>
  <c r="E143" i="2"/>
  <c r="F143" i="2"/>
  <c r="G143" i="2"/>
  <c r="H143" i="2"/>
  <c r="I143" i="2"/>
  <c r="J143" i="2"/>
  <c r="K143" i="2"/>
  <c r="L143" i="2"/>
  <c r="M143" i="2"/>
  <c r="N143" i="2"/>
  <c r="O143" i="2"/>
  <c r="P143" i="2"/>
  <c r="Q143" i="2"/>
  <c r="R143" i="2"/>
  <c r="S143" i="2"/>
  <c r="T143" i="2"/>
  <c r="U143" i="2"/>
  <c r="V143" i="2"/>
  <c r="W143" i="2"/>
  <c r="X143" i="2"/>
  <c r="Y143" i="2"/>
  <c r="Z143" i="2"/>
  <c r="AA143" i="2"/>
  <c r="AB143" i="2"/>
  <c r="AC143" i="2"/>
  <c r="AD143" i="2"/>
  <c r="AE143" i="2"/>
  <c r="AF143" i="2"/>
  <c r="D139" i="2"/>
  <c r="E139" i="2"/>
  <c r="F139" i="2"/>
  <c r="G139" i="2"/>
  <c r="H139" i="2"/>
  <c r="I139" i="2"/>
  <c r="J139" i="2"/>
  <c r="K139" i="2"/>
  <c r="L139" i="2"/>
  <c r="M139" i="2"/>
  <c r="N139" i="2"/>
  <c r="O139" i="2"/>
  <c r="P139" i="2"/>
  <c r="Q139" i="2"/>
  <c r="R139" i="2"/>
  <c r="S139" i="2"/>
  <c r="T139" i="2"/>
  <c r="U139" i="2"/>
  <c r="V139" i="2"/>
  <c r="W139" i="2"/>
  <c r="X139" i="2"/>
  <c r="Y139" i="2"/>
  <c r="Z139" i="2"/>
  <c r="AA139" i="2"/>
  <c r="AB139" i="2"/>
  <c r="AC139" i="2"/>
  <c r="AD139" i="2"/>
  <c r="AE139" i="2"/>
  <c r="AF139" i="2"/>
  <c r="D135" i="2"/>
  <c r="E135" i="2"/>
  <c r="F135" i="2"/>
  <c r="G135" i="2"/>
  <c r="H135" i="2"/>
  <c r="I135" i="2"/>
  <c r="J135" i="2"/>
  <c r="K135" i="2"/>
  <c r="L135" i="2"/>
  <c r="M135" i="2"/>
  <c r="N135" i="2"/>
  <c r="O135" i="2"/>
  <c r="P135" i="2"/>
  <c r="Q135" i="2"/>
  <c r="R135" i="2"/>
  <c r="S135" i="2"/>
  <c r="T135" i="2"/>
  <c r="U135" i="2"/>
  <c r="V135" i="2"/>
  <c r="W135" i="2"/>
  <c r="X135" i="2"/>
  <c r="Y135" i="2"/>
  <c r="Z135" i="2"/>
  <c r="AA135" i="2"/>
  <c r="AB135" i="2"/>
  <c r="AC135" i="2"/>
  <c r="AD135" i="2"/>
  <c r="AE135" i="2"/>
  <c r="AF135" i="2"/>
  <c r="D130" i="2"/>
  <c r="E130" i="2"/>
  <c r="F130" i="2"/>
  <c r="G130" i="2"/>
  <c r="H130" i="2"/>
  <c r="I130" i="2"/>
  <c r="J130" i="2"/>
  <c r="K130" i="2"/>
  <c r="L130" i="2"/>
  <c r="M130" i="2"/>
  <c r="N130" i="2"/>
  <c r="O130" i="2"/>
  <c r="P130" i="2"/>
  <c r="Q130" i="2"/>
  <c r="R130" i="2"/>
  <c r="S130" i="2"/>
  <c r="T130" i="2"/>
  <c r="U130" i="2"/>
  <c r="V130" i="2"/>
  <c r="W130" i="2"/>
  <c r="X130" i="2"/>
  <c r="Y130" i="2"/>
  <c r="Z130" i="2"/>
  <c r="AA130" i="2"/>
  <c r="AB130" i="2"/>
  <c r="AC130" i="2"/>
  <c r="AD130" i="2"/>
  <c r="AE130" i="2"/>
  <c r="AF130" i="2"/>
  <c r="C143" i="2"/>
  <c r="C139" i="2"/>
  <c r="C135" i="2"/>
  <c r="C130" i="2"/>
  <c r="D92" i="2"/>
  <c r="E92" i="2"/>
  <c r="F92" i="2"/>
  <c r="G92" i="2"/>
  <c r="H92" i="2"/>
  <c r="I92" i="2"/>
  <c r="J92" i="2"/>
  <c r="K92" i="2"/>
  <c r="L92" i="2"/>
  <c r="M92" i="2"/>
  <c r="N92" i="2"/>
  <c r="O92" i="2"/>
  <c r="P92" i="2"/>
  <c r="Q92" i="2"/>
  <c r="R92" i="2"/>
  <c r="S92" i="2"/>
  <c r="T92" i="2"/>
  <c r="U92" i="2"/>
  <c r="V92" i="2"/>
  <c r="W92" i="2"/>
  <c r="X92" i="2"/>
  <c r="Y92" i="2"/>
  <c r="Z92" i="2"/>
  <c r="AA92" i="2"/>
  <c r="AB92" i="2"/>
  <c r="AC92" i="2"/>
  <c r="AD92" i="2"/>
  <c r="AE92" i="2"/>
  <c r="AF92" i="2"/>
  <c r="D98" i="2"/>
  <c r="E98" i="2"/>
  <c r="F98" i="2"/>
  <c r="G98" i="2"/>
  <c r="H98" i="2"/>
  <c r="I98" i="2"/>
  <c r="J98" i="2"/>
  <c r="K98" i="2"/>
  <c r="L98" i="2"/>
  <c r="M98" i="2"/>
  <c r="N98" i="2"/>
  <c r="O98" i="2"/>
  <c r="P98" i="2"/>
  <c r="Q98" i="2"/>
  <c r="R98" i="2"/>
  <c r="S98" i="2"/>
  <c r="T98" i="2"/>
  <c r="U98" i="2"/>
  <c r="V98" i="2"/>
  <c r="W98" i="2"/>
  <c r="X98" i="2"/>
  <c r="Y98" i="2"/>
  <c r="Z98" i="2"/>
  <c r="AA98" i="2"/>
  <c r="AB98" i="2"/>
  <c r="AC98" i="2"/>
  <c r="AD98" i="2"/>
  <c r="AE98" i="2"/>
  <c r="AF98" i="2"/>
  <c r="D104" i="2"/>
  <c r="E104" i="2"/>
  <c r="F104" i="2"/>
  <c r="G104" i="2"/>
  <c r="H104" i="2"/>
  <c r="I104" i="2"/>
  <c r="J104" i="2"/>
  <c r="K104" i="2"/>
  <c r="L104" i="2"/>
  <c r="M104" i="2"/>
  <c r="N104" i="2"/>
  <c r="O104" i="2"/>
  <c r="P104" i="2"/>
  <c r="Q104" i="2"/>
  <c r="R104" i="2"/>
  <c r="S104" i="2"/>
  <c r="T104" i="2"/>
  <c r="U104" i="2"/>
  <c r="V104" i="2"/>
  <c r="W104" i="2"/>
  <c r="X104" i="2"/>
  <c r="Y104" i="2"/>
  <c r="Z104" i="2"/>
  <c r="AA104" i="2"/>
  <c r="AB104" i="2"/>
  <c r="AC104" i="2"/>
  <c r="AD104" i="2"/>
  <c r="AE104" i="2"/>
  <c r="AF104" i="2"/>
  <c r="D110" i="2"/>
  <c r="E110" i="2"/>
  <c r="F110" i="2"/>
  <c r="G110" i="2"/>
  <c r="H110" i="2"/>
  <c r="I110" i="2"/>
  <c r="J110" i="2"/>
  <c r="K110" i="2"/>
  <c r="L110" i="2"/>
  <c r="M110" i="2"/>
  <c r="N110" i="2"/>
  <c r="O110" i="2"/>
  <c r="P110" i="2"/>
  <c r="Q110" i="2"/>
  <c r="R110" i="2"/>
  <c r="S110" i="2"/>
  <c r="T110" i="2"/>
  <c r="U110" i="2"/>
  <c r="V110" i="2"/>
  <c r="W110" i="2"/>
  <c r="X110" i="2"/>
  <c r="Y110" i="2"/>
  <c r="Z110" i="2"/>
  <c r="AA110" i="2"/>
  <c r="AB110" i="2"/>
  <c r="AC110" i="2"/>
  <c r="AD110" i="2"/>
  <c r="AE110" i="2"/>
  <c r="AF110" i="2"/>
  <c r="D118" i="2"/>
  <c r="E118" i="2"/>
  <c r="F118" i="2"/>
  <c r="G118" i="2"/>
  <c r="H118" i="2"/>
  <c r="I118" i="2"/>
  <c r="J118" i="2"/>
  <c r="K118" i="2"/>
  <c r="L118" i="2"/>
  <c r="M118" i="2"/>
  <c r="N118" i="2"/>
  <c r="O118" i="2"/>
  <c r="P118" i="2"/>
  <c r="Q118" i="2"/>
  <c r="R118" i="2"/>
  <c r="S118" i="2"/>
  <c r="T118" i="2"/>
  <c r="U118" i="2"/>
  <c r="V118" i="2"/>
  <c r="W118" i="2"/>
  <c r="X118" i="2"/>
  <c r="Y118" i="2"/>
  <c r="Z118" i="2"/>
  <c r="AA118" i="2"/>
  <c r="AB118" i="2"/>
  <c r="AC118" i="2"/>
  <c r="AD118" i="2"/>
  <c r="AE118" i="2"/>
  <c r="AF118" i="2"/>
  <c r="AF124" i="2"/>
  <c r="D124" i="2"/>
  <c r="D86" i="2" s="1"/>
  <c r="E124" i="2"/>
  <c r="E86" i="2" s="1"/>
  <c r="H124" i="2"/>
  <c r="H86" i="2" s="1"/>
  <c r="I124" i="2"/>
  <c r="I86" i="2" s="1"/>
  <c r="L124" i="2"/>
  <c r="L86" i="2" s="1"/>
  <c r="M124" i="2"/>
  <c r="M86" i="2" s="1"/>
  <c r="P124" i="2"/>
  <c r="P86" i="2" s="1"/>
  <c r="Q124" i="2"/>
  <c r="T124" i="2"/>
  <c r="T86" i="2" s="1"/>
  <c r="U124" i="2"/>
  <c r="U86" i="2" s="1"/>
  <c r="X124" i="2"/>
  <c r="X86" i="2" s="1"/>
  <c r="Y124" i="2"/>
  <c r="Y86" i="2" s="1"/>
  <c r="AB124" i="2"/>
  <c r="AB86" i="2" s="1"/>
  <c r="AC124" i="2"/>
  <c r="D125" i="2"/>
  <c r="E125" i="2"/>
  <c r="F125" i="2"/>
  <c r="F87" i="2" s="1"/>
  <c r="G125" i="2"/>
  <c r="G87" i="2" s="1"/>
  <c r="H125" i="2"/>
  <c r="I125" i="2"/>
  <c r="J125" i="2"/>
  <c r="J87" i="2" s="1"/>
  <c r="K125" i="2"/>
  <c r="K87" i="2" s="1"/>
  <c r="L125" i="2"/>
  <c r="M125" i="2"/>
  <c r="N125" i="2"/>
  <c r="N87" i="2" s="1"/>
  <c r="O125" i="2"/>
  <c r="O87" i="2" s="1"/>
  <c r="P125" i="2"/>
  <c r="Q125" i="2"/>
  <c r="R125" i="2"/>
  <c r="R87" i="2" s="1"/>
  <c r="S125" i="2"/>
  <c r="S87" i="2" s="1"/>
  <c r="T125" i="2"/>
  <c r="U125" i="2"/>
  <c r="V125" i="2"/>
  <c r="V87" i="2" s="1"/>
  <c r="W125" i="2"/>
  <c r="W87" i="2" s="1"/>
  <c r="X125" i="2"/>
  <c r="Y125" i="2"/>
  <c r="Z125" i="2"/>
  <c r="Z87" i="2" s="1"/>
  <c r="AA125" i="2"/>
  <c r="AA87" i="2" s="1"/>
  <c r="AB125" i="2"/>
  <c r="AC125" i="2"/>
  <c r="AD125" i="2"/>
  <c r="AD87" i="2" s="1"/>
  <c r="AE125" i="2"/>
  <c r="AE87" i="2" s="1"/>
  <c r="AF125" i="2"/>
  <c r="D126" i="2"/>
  <c r="E126" i="2"/>
  <c r="F126" i="2"/>
  <c r="F88" i="2" s="1"/>
  <c r="G126" i="2"/>
  <c r="G88" i="2" s="1"/>
  <c r="H126" i="2"/>
  <c r="I126" i="2"/>
  <c r="J126" i="2"/>
  <c r="J88" i="2" s="1"/>
  <c r="K126" i="2"/>
  <c r="K88" i="2" s="1"/>
  <c r="L126" i="2"/>
  <c r="M126" i="2"/>
  <c r="N126" i="2"/>
  <c r="N88" i="2" s="1"/>
  <c r="O126" i="2"/>
  <c r="O88" i="2" s="1"/>
  <c r="P126" i="2"/>
  <c r="Q126" i="2"/>
  <c r="R126" i="2"/>
  <c r="R88" i="2" s="1"/>
  <c r="S126" i="2"/>
  <c r="S88" i="2" s="1"/>
  <c r="T126" i="2"/>
  <c r="U126" i="2"/>
  <c r="V126" i="2"/>
  <c r="V88" i="2" s="1"/>
  <c r="W126" i="2"/>
  <c r="W88" i="2" s="1"/>
  <c r="X126" i="2"/>
  <c r="Y126" i="2"/>
  <c r="Z126" i="2"/>
  <c r="Z88" i="2" s="1"/>
  <c r="AA126" i="2"/>
  <c r="AA88" i="2" s="1"/>
  <c r="AB126" i="2"/>
  <c r="AC126" i="2"/>
  <c r="AD126" i="2"/>
  <c r="AD88" i="2" s="1"/>
  <c r="AE126" i="2"/>
  <c r="AE88" i="2" s="1"/>
  <c r="AF126" i="2"/>
  <c r="D127" i="2"/>
  <c r="E127" i="2"/>
  <c r="F127" i="2"/>
  <c r="G127" i="2"/>
  <c r="H127" i="2"/>
  <c r="I127" i="2"/>
  <c r="J127" i="2"/>
  <c r="K127" i="2"/>
  <c r="L127" i="2"/>
  <c r="M127" i="2"/>
  <c r="N127" i="2"/>
  <c r="O127" i="2"/>
  <c r="P127" i="2"/>
  <c r="Q127" i="2"/>
  <c r="R127" i="2"/>
  <c r="S127" i="2"/>
  <c r="T127" i="2"/>
  <c r="U127" i="2"/>
  <c r="V127" i="2"/>
  <c r="W127" i="2"/>
  <c r="X127" i="2"/>
  <c r="Y127" i="2"/>
  <c r="Z127" i="2"/>
  <c r="AA127" i="2"/>
  <c r="AB127" i="2"/>
  <c r="AC127" i="2"/>
  <c r="AD127" i="2"/>
  <c r="AE127" i="2"/>
  <c r="AF127" i="2"/>
  <c r="C127" i="2"/>
  <c r="C126" i="2"/>
  <c r="C125" i="2"/>
  <c r="C124" i="2"/>
  <c r="C86" i="2" s="1"/>
  <c r="C118" i="2"/>
  <c r="C110" i="2"/>
  <c r="C104" i="2"/>
  <c r="C98" i="2"/>
  <c r="C92" i="2"/>
  <c r="D91" i="2"/>
  <c r="E91" i="2"/>
  <c r="F91" i="2"/>
  <c r="G91" i="2"/>
  <c r="H91" i="2"/>
  <c r="I91" i="2"/>
  <c r="J91" i="2"/>
  <c r="K91" i="2"/>
  <c r="L91" i="2"/>
  <c r="M91" i="2"/>
  <c r="N91" i="2"/>
  <c r="O91" i="2"/>
  <c r="P91" i="2"/>
  <c r="Q91" i="2"/>
  <c r="R91" i="2"/>
  <c r="S91" i="2"/>
  <c r="T91" i="2"/>
  <c r="U91" i="2"/>
  <c r="V91" i="2"/>
  <c r="W91" i="2"/>
  <c r="X91" i="2"/>
  <c r="Y91" i="2"/>
  <c r="Z91" i="2"/>
  <c r="AA91" i="2"/>
  <c r="AB91" i="2"/>
  <c r="AC91" i="2"/>
  <c r="AD91" i="2"/>
  <c r="AE91" i="2"/>
  <c r="AF91" i="2"/>
  <c r="D90" i="2"/>
  <c r="E90" i="2"/>
  <c r="F90" i="2"/>
  <c r="G90" i="2"/>
  <c r="H90" i="2"/>
  <c r="I90" i="2"/>
  <c r="J90" i="2"/>
  <c r="K90" i="2"/>
  <c r="L90" i="2"/>
  <c r="M90" i="2"/>
  <c r="N90" i="2"/>
  <c r="O90" i="2"/>
  <c r="P90" i="2"/>
  <c r="Q90" i="2"/>
  <c r="R90" i="2"/>
  <c r="S90" i="2"/>
  <c r="T90" i="2"/>
  <c r="U90" i="2"/>
  <c r="V90" i="2"/>
  <c r="W90" i="2"/>
  <c r="X90" i="2"/>
  <c r="Y90" i="2"/>
  <c r="Z90" i="2"/>
  <c r="AA90" i="2"/>
  <c r="AB90" i="2"/>
  <c r="AC90" i="2"/>
  <c r="AD90" i="2"/>
  <c r="AE90" i="2"/>
  <c r="AF90" i="2"/>
  <c r="D89" i="2"/>
  <c r="E89" i="2"/>
  <c r="F89" i="2"/>
  <c r="G89" i="2"/>
  <c r="H89" i="2"/>
  <c r="I89" i="2"/>
  <c r="J89" i="2"/>
  <c r="K89" i="2"/>
  <c r="L89" i="2"/>
  <c r="M89" i="2"/>
  <c r="N89" i="2"/>
  <c r="O89" i="2"/>
  <c r="P89" i="2"/>
  <c r="Q89" i="2"/>
  <c r="R89" i="2"/>
  <c r="S89" i="2"/>
  <c r="T89" i="2"/>
  <c r="U89" i="2"/>
  <c r="V89" i="2"/>
  <c r="W89" i="2"/>
  <c r="X89" i="2"/>
  <c r="Y89" i="2"/>
  <c r="Z89" i="2"/>
  <c r="AA89" i="2"/>
  <c r="AB89" i="2"/>
  <c r="AC89" i="2"/>
  <c r="AD89" i="2"/>
  <c r="AE89" i="2"/>
  <c r="AF89" i="2"/>
  <c r="D88" i="2"/>
  <c r="E88" i="2"/>
  <c r="H88" i="2"/>
  <c r="I88" i="2"/>
  <c r="L88" i="2"/>
  <c r="M88" i="2"/>
  <c r="P88" i="2"/>
  <c r="Q88" i="2"/>
  <c r="T88" i="2"/>
  <c r="U88" i="2"/>
  <c r="X88" i="2"/>
  <c r="Y88" i="2"/>
  <c r="AB88" i="2"/>
  <c r="AC88" i="2"/>
  <c r="AF88" i="2"/>
  <c r="D87" i="2"/>
  <c r="E87" i="2"/>
  <c r="H87" i="2"/>
  <c r="I87" i="2"/>
  <c r="L87" i="2"/>
  <c r="M87" i="2"/>
  <c r="P87" i="2"/>
  <c r="Q87" i="2"/>
  <c r="T87" i="2"/>
  <c r="U87" i="2"/>
  <c r="X87" i="2"/>
  <c r="Y87" i="2"/>
  <c r="AB87" i="2"/>
  <c r="AC87" i="2"/>
  <c r="AF87" i="2"/>
  <c r="C91" i="2"/>
  <c r="C90" i="2"/>
  <c r="C89" i="2"/>
  <c r="C88" i="2"/>
  <c r="C87" i="2"/>
  <c r="Q86" i="2"/>
  <c r="AC86" i="2"/>
  <c r="AF86" i="2"/>
  <c r="D79" i="2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W79" i="2"/>
  <c r="X79" i="2"/>
  <c r="Y79" i="2"/>
  <c r="Z79" i="2"/>
  <c r="AA79" i="2"/>
  <c r="AB79" i="2"/>
  <c r="AC79" i="2"/>
  <c r="AD79" i="2"/>
  <c r="AE79" i="2"/>
  <c r="AF79" i="2"/>
  <c r="D75" i="2"/>
  <c r="E75" i="2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W75" i="2"/>
  <c r="X75" i="2"/>
  <c r="Y75" i="2"/>
  <c r="Z75" i="2"/>
  <c r="AA75" i="2"/>
  <c r="AB75" i="2"/>
  <c r="AC75" i="2"/>
  <c r="AD75" i="2"/>
  <c r="AE75" i="2"/>
  <c r="AF75" i="2"/>
  <c r="C79" i="2"/>
  <c r="C75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X64" i="2"/>
  <c r="Y64" i="2"/>
  <c r="Z64" i="2"/>
  <c r="AA64" i="2"/>
  <c r="AB64" i="2"/>
  <c r="AC64" i="2"/>
  <c r="AD64" i="2"/>
  <c r="AE64" i="2"/>
  <c r="AF64" i="2"/>
  <c r="C64" i="2"/>
  <c r="D60" i="2"/>
  <c r="E60" i="2"/>
  <c r="F60" i="2"/>
  <c r="G60" i="2"/>
  <c r="H60" i="2"/>
  <c r="I60" i="2"/>
  <c r="I49" i="2" s="1"/>
  <c r="J60" i="2"/>
  <c r="K60" i="2"/>
  <c r="L60" i="2"/>
  <c r="M60" i="2"/>
  <c r="N60" i="2"/>
  <c r="O60" i="2"/>
  <c r="P60" i="2"/>
  <c r="Q60" i="2"/>
  <c r="Q49" i="2" s="1"/>
  <c r="R60" i="2"/>
  <c r="S60" i="2"/>
  <c r="T60" i="2"/>
  <c r="U60" i="2"/>
  <c r="V60" i="2"/>
  <c r="W60" i="2"/>
  <c r="X60" i="2"/>
  <c r="Y60" i="2"/>
  <c r="Y49" i="2" s="1"/>
  <c r="Z60" i="2"/>
  <c r="AA60" i="2"/>
  <c r="AB60" i="2"/>
  <c r="AC60" i="2"/>
  <c r="AD60" i="2"/>
  <c r="AE60" i="2"/>
  <c r="AF60" i="2"/>
  <c r="D57" i="2"/>
  <c r="D49" i="2" s="1"/>
  <c r="E57" i="2"/>
  <c r="F57" i="2"/>
  <c r="G57" i="2"/>
  <c r="H57" i="2"/>
  <c r="H49" i="2" s="1"/>
  <c r="I57" i="2"/>
  <c r="J57" i="2"/>
  <c r="K57" i="2"/>
  <c r="L57" i="2"/>
  <c r="L49" i="2" s="1"/>
  <c r="M57" i="2"/>
  <c r="N57" i="2"/>
  <c r="O57" i="2"/>
  <c r="P57" i="2"/>
  <c r="P49" i="2" s="1"/>
  <c r="Q57" i="2"/>
  <c r="R57" i="2"/>
  <c r="S57" i="2"/>
  <c r="T57" i="2"/>
  <c r="T49" i="2" s="1"/>
  <c r="U57" i="2"/>
  <c r="V57" i="2"/>
  <c r="W57" i="2"/>
  <c r="X57" i="2"/>
  <c r="X49" i="2" s="1"/>
  <c r="Y57" i="2"/>
  <c r="Z57" i="2"/>
  <c r="AA57" i="2"/>
  <c r="AB57" i="2"/>
  <c r="AB49" i="2" s="1"/>
  <c r="AC57" i="2"/>
  <c r="AD57" i="2"/>
  <c r="AE57" i="2"/>
  <c r="AF57" i="2"/>
  <c r="AF49" i="2" s="1"/>
  <c r="D53" i="2"/>
  <c r="E53" i="2"/>
  <c r="F53" i="2"/>
  <c r="F49" i="2" s="1"/>
  <c r="G53" i="2"/>
  <c r="H53" i="2"/>
  <c r="I53" i="2"/>
  <c r="J53" i="2"/>
  <c r="J49" i="2" s="1"/>
  <c r="K53" i="2"/>
  <c r="L53" i="2"/>
  <c r="M53" i="2"/>
  <c r="N53" i="2"/>
  <c r="N49" i="2" s="1"/>
  <c r="O53" i="2"/>
  <c r="P53" i="2"/>
  <c r="Q53" i="2"/>
  <c r="R53" i="2"/>
  <c r="R49" i="2" s="1"/>
  <c r="S53" i="2"/>
  <c r="T53" i="2"/>
  <c r="U53" i="2"/>
  <c r="V53" i="2"/>
  <c r="V49" i="2" s="1"/>
  <c r="W53" i="2"/>
  <c r="X53" i="2"/>
  <c r="Y53" i="2"/>
  <c r="Z53" i="2"/>
  <c r="Z49" i="2" s="1"/>
  <c r="AA53" i="2"/>
  <c r="AB53" i="2"/>
  <c r="AC53" i="2"/>
  <c r="AD53" i="2"/>
  <c r="AD49" i="2" s="1"/>
  <c r="AE53" i="2"/>
  <c r="AF53" i="2"/>
  <c r="C60" i="2"/>
  <c r="C57" i="2"/>
  <c r="C53" i="2"/>
  <c r="C49" i="2" s="1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Z52" i="2"/>
  <c r="AA52" i="2"/>
  <c r="AB52" i="2"/>
  <c r="AC52" i="2"/>
  <c r="AD52" i="2"/>
  <c r="AE52" i="2"/>
  <c r="AF52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Z51" i="2"/>
  <c r="AA51" i="2"/>
  <c r="AB51" i="2"/>
  <c r="AC51" i="2"/>
  <c r="AD51" i="2"/>
  <c r="AE51" i="2"/>
  <c r="AF51" i="2"/>
  <c r="C52" i="2"/>
  <c r="C51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Z50" i="2"/>
  <c r="AA50" i="2"/>
  <c r="AB50" i="2"/>
  <c r="AC50" i="2"/>
  <c r="AD50" i="2"/>
  <c r="AE50" i="2"/>
  <c r="AF50" i="2"/>
  <c r="C50" i="2"/>
  <c r="E49" i="2"/>
  <c r="M49" i="2"/>
  <c r="U49" i="2"/>
  <c r="AC49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AC44" i="2"/>
  <c r="AD44" i="2"/>
  <c r="AE44" i="2"/>
  <c r="AF44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AC41" i="2"/>
  <c r="AD41" i="2"/>
  <c r="AE41" i="2"/>
  <c r="AF41" i="2"/>
  <c r="C44" i="2"/>
  <c r="C41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AA37" i="2"/>
  <c r="AB37" i="2"/>
  <c r="AC37" i="2"/>
  <c r="AD37" i="2"/>
  <c r="AE37" i="2"/>
  <c r="AF37" i="2"/>
  <c r="C37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AE30" i="2"/>
  <c r="AF30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AD22" i="2"/>
  <c r="AE22" i="2"/>
  <c r="AF22" i="2"/>
  <c r="C22" i="2"/>
  <c r="C30" i="2"/>
  <c r="D15" i="2"/>
  <c r="E15" i="2"/>
  <c r="E13" i="2" s="1"/>
  <c r="E11" i="2" s="1"/>
  <c r="F15" i="2"/>
  <c r="F13" i="2" s="1"/>
  <c r="F11" i="2" s="1"/>
  <c r="G15" i="2"/>
  <c r="G13" i="2" s="1"/>
  <c r="G11" i="2" s="1"/>
  <c r="H15" i="2"/>
  <c r="H13" i="2" s="1"/>
  <c r="H11" i="2" s="1"/>
  <c r="I15" i="2"/>
  <c r="J15" i="2"/>
  <c r="J13" i="2" s="1"/>
  <c r="J11" i="2" s="1"/>
  <c r="K15" i="2"/>
  <c r="K13" i="2" s="1"/>
  <c r="K11" i="2" s="1"/>
  <c r="L15" i="2"/>
  <c r="L13" i="2" s="1"/>
  <c r="L11" i="2" s="1"/>
  <c r="M15" i="2"/>
  <c r="M13" i="2" s="1"/>
  <c r="M11" i="2" s="1"/>
  <c r="N15" i="2"/>
  <c r="N13" i="2" s="1"/>
  <c r="N11" i="2" s="1"/>
  <c r="O15" i="2"/>
  <c r="O13" i="2" s="1"/>
  <c r="O11" i="2" s="1"/>
  <c r="P15" i="2"/>
  <c r="Q15" i="2"/>
  <c r="R15" i="2"/>
  <c r="R13" i="2" s="1"/>
  <c r="R11" i="2" s="1"/>
  <c r="S15" i="2"/>
  <c r="S13" i="2" s="1"/>
  <c r="S11" i="2" s="1"/>
  <c r="T15" i="2"/>
  <c r="U15" i="2"/>
  <c r="U13" i="2" s="1"/>
  <c r="U11" i="2" s="1"/>
  <c r="V15" i="2"/>
  <c r="V13" i="2" s="1"/>
  <c r="V11" i="2" s="1"/>
  <c r="W15" i="2"/>
  <c r="W13" i="2" s="1"/>
  <c r="W11" i="2" s="1"/>
  <c r="X15" i="2"/>
  <c r="X13" i="2" s="1"/>
  <c r="X11" i="2" s="1"/>
  <c r="Y15" i="2"/>
  <c r="Z15" i="2"/>
  <c r="Z13" i="2" s="1"/>
  <c r="Z11" i="2" s="1"/>
  <c r="AA15" i="2"/>
  <c r="AA13" i="2" s="1"/>
  <c r="AA11" i="2" s="1"/>
  <c r="AB15" i="2"/>
  <c r="AB13" i="2" s="1"/>
  <c r="AB11" i="2" s="1"/>
  <c r="AC15" i="2"/>
  <c r="AC13" i="2" s="1"/>
  <c r="AC11" i="2" s="1"/>
  <c r="AD15" i="2"/>
  <c r="AD13" i="2" s="1"/>
  <c r="AD11" i="2" s="1"/>
  <c r="AE15" i="2"/>
  <c r="AE13" i="2" s="1"/>
  <c r="AE11" i="2" s="1"/>
  <c r="AF15" i="2"/>
  <c r="C15" i="2"/>
  <c r="D13" i="2"/>
  <c r="D11" i="2" s="1"/>
  <c r="I13" i="2"/>
  <c r="I11" i="2" s="1"/>
  <c r="P13" i="2"/>
  <c r="P11" i="2" s="1"/>
  <c r="Q13" i="2"/>
  <c r="T13" i="2"/>
  <c r="T11" i="2" s="1"/>
  <c r="Y13" i="2"/>
  <c r="Y11" i="2" s="1"/>
  <c r="AF13" i="2"/>
  <c r="C13" i="2"/>
  <c r="C11" i="2" s="1"/>
  <c r="Q11" i="2"/>
  <c r="AF11" i="2"/>
  <c r="Z181" i="2" l="1"/>
  <c r="R181" i="2"/>
  <c r="N181" i="2"/>
  <c r="J181" i="2"/>
  <c r="F181" i="2"/>
  <c r="W181" i="2"/>
  <c r="S181" i="2"/>
  <c r="AE181" i="2"/>
  <c r="AA181" i="2"/>
  <c r="O181" i="2"/>
  <c r="K181" i="2"/>
  <c r="G181" i="2"/>
  <c r="AE147" i="2"/>
  <c r="AA147" i="2"/>
  <c r="W147" i="2"/>
  <c r="S147" i="2"/>
  <c r="O147" i="2"/>
  <c r="K147" i="2"/>
  <c r="G147" i="2"/>
  <c r="AD124" i="2"/>
  <c r="Z124" i="2"/>
  <c r="Z86" i="2" s="1"/>
  <c r="V124" i="2"/>
  <c r="V86" i="2" s="1"/>
  <c r="R124" i="2"/>
  <c r="R86" i="2" s="1"/>
  <c r="N124" i="2"/>
  <c r="J124" i="2"/>
  <c r="J86" i="2" s="1"/>
  <c r="F124" i="2"/>
  <c r="F86" i="2" s="1"/>
  <c r="AE124" i="2"/>
  <c r="AE86" i="2" s="1"/>
  <c r="AA124" i="2"/>
  <c r="AA86" i="2" s="1"/>
  <c r="W124" i="2"/>
  <c r="W86" i="2" s="1"/>
  <c r="S124" i="2"/>
  <c r="S86" i="2" s="1"/>
  <c r="O124" i="2"/>
  <c r="O86" i="2" s="1"/>
  <c r="K124" i="2"/>
  <c r="K86" i="2" s="1"/>
  <c r="G124" i="2"/>
  <c r="G86" i="2" s="1"/>
  <c r="AD86" i="2"/>
  <c r="N86" i="2"/>
  <c r="AE49" i="2"/>
  <c r="AA49" i="2"/>
  <c r="W49" i="2"/>
  <c r="S49" i="2"/>
  <c r="O49" i="2"/>
  <c r="K49" i="2"/>
  <c r="G49" i="2"/>
</calcChain>
</file>

<file path=xl/sharedStrings.xml><?xml version="1.0" encoding="utf-8"?>
<sst xmlns="http://schemas.openxmlformats.org/spreadsheetml/2006/main" count="734" uniqueCount="574">
  <si>
    <t>Форма УТ-ГТС</t>
  </si>
  <si>
    <t>Показатели деятельности по контролю и надзору в сфере безопасности гидротехнических сооружений</t>
  </si>
  <si>
    <t>____________________________________________________________ за _______________20___ г.</t>
  </si>
  <si>
    <t>(наименование территориального органа Ростехнадзора)</t>
  </si>
  <si>
    <t>(3, 6, 9 месяцев и год)</t>
  </si>
  <si>
    <t>Таблица 2</t>
  </si>
  <si>
    <t>№ п/п</t>
  </si>
  <si>
    <t>Наименование показателя</t>
  </si>
  <si>
    <t>Всего по тер. органу</t>
  </si>
  <si>
    <t>В том числе по субъектам Российской Федерации</t>
  </si>
  <si>
    <t>Субъект 1</t>
  </si>
  <si>
    <t>Всего</t>
  </si>
  <si>
    <t>I класс</t>
  </si>
  <si>
    <t>II класс</t>
  </si>
  <si>
    <t>III класс</t>
  </si>
  <si>
    <t>IV класс</t>
  </si>
  <si>
    <t>1.</t>
  </si>
  <si>
    <t>Общее количество проверок (мероприятий по контролю), проведенных в отношении юридических лиц, индивидуальных предпринимателей, всего, в том числе:</t>
  </si>
  <si>
    <t>1.1.</t>
  </si>
  <si>
    <t>плановые проверки</t>
  </si>
  <si>
    <t>1.2.</t>
  </si>
  <si>
    <t>внеплановые проверки - всего, из них по следующим основаниям:</t>
  </si>
  <si>
    <t>1.2.1.</t>
  </si>
  <si>
    <t>по контролю за исполнением предписаний, выданных по результатам проведенной ранее проверки</t>
  </si>
  <si>
    <t>1.2.2.</t>
  </si>
  <si>
    <t>по заявлениям (обращениям) физических и юридических лиц, по информации органов государственной власти, местного самоуправления, средств массовой информации об указанных фактах - всего, в том числе:</t>
  </si>
  <si>
    <t>1.2.1.1.</t>
  </si>
  <si>
    <t>о возникновении угрозы причинения вреда жизни,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безопасности государства, а также угрозы чрезвычайных ситуаций природного и техногенного характера (из строки 1.2.2.)</t>
  </si>
  <si>
    <t>1.2.1.2.</t>
  </si>
  <si>
    <t>о причинении вреда жизни и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имуществу физических и юридических лиц, безопасности государства, а также возникновение чрезвычайных ситуаций природного и техногенного характера (из строки 1.2.2.)</t>
  </si>
  <si>
    <t>1.2.3.</t>
  </si>
  <si>
    <t>на основании приказов (распоряжений) руководителя органа государственного контроля (надзора), изданного в соответствии с поручениями Президента Российской Федерации, Правительства Российской Федерации</t>
  </si>
  <si>
    <t>1.2.4.</t>
  </si>
  <si>
    <t>на основании приказов (распоряжений) руководителя органа государственного контроля (надзора), изданного в соответствии с требованием органов прокуратуры</t>
  </si>
  <si>
    <t>1.2.5.</t>
  </si>
  <si>
    <t>по иным основаниям, установленным законодательством Российской Федерации</t>
  </si>
  <si>
    <t>2.</t>
  </si>
  <si>
    <t>Количество проверок (из общего количества по строке 1), инициированных обращением заявителя, который выступает в качестве объекта контроля (надзора)</t>
  </si>
  <si>
    <t>3.</t>
  </si>
  <si>
    <t>Количество проверок (из общего количества по строке 1), в которых в качестве объектов контроля (надзора) выступают органы государственной власти, местного самоуправления, всего, в том числе:</t>
  </si>
  <si>
    <t>3.1.</t>
  </si>
  <si>
    <t>3.2.</t>
  </si>
  <si>
    <t>внеплановые проверки</t>
  </si>
  <si>
    <t>4.</t>
  </si>
  <si>
    <t xml:space="preserve">Количество проверок (из общего количества по строке 1), проведенных в рамках режима постоянного государственного надзора </t>
  </si>
  <si>
    <t>5.</t>
  </si>
  <si>
    <t>Количество проверок, проведенных совместно с другими органами государственного контроля (надзора), муниципального контроля (из строки 1)</t>
  </si>
  <si>
    <t>5.1.</t>
  </si>
  <si>
    <t>из них внеплановых</t>
  </si>
  <si>
    <t>6.</t>
  </si>
  <si>
    <t>Общее количество документарных проверок</t>
  </si>
  <si>
    <t>7.</t>
  </si>
  <si>
    <t>Общее количество выездных проверок</t>
  </si>
  <si>
    <t>8.</t>
  </si>
  <si>
    <t>Общий срок проведенных проверок в соответствии с актами проверок, дней, всего, в том числе:</t>
  </si>
  <si>
    <t>8.1.</t>
  </si>
  <si>
    <t>8.2.</t>
  </si>
  <si>
    <t>9.</t>
  </si>
  <si>
    <t>Общий срок проведенных межведомственных проверок в соответствии с актами проверок, дней</t>
  </si>
  <si>
    <t>10.</t>
  </si>
  <si>
    <t>Общее количество юридических лиц, индивидуальных предпринимателей, в ходе проведения проверок в отношении которых выявлены правонарушения</t>
  </si>
  <si>
    <t>11.</t>
  </si>
  <si>
    <t>Общее количество юридических лиц, индивидуальных предпринимателей, в деятельности которых выявлены нарушения обязательных требований, представляющие непосредственную угрозу причинения вреда жизни и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имуществу физических и юридических лиц, безопасности государства, а также угрозу чрезвычайных ситуаций природного и техногенного характера</t>
  </si>
  <si>
    <t>12.</t>
  </si>
  <si>
    <t>Общее количество юридических лиц, индивидуальных предпринимателей, в деятельности которых выявлены нарушения обязательных требований, явившиеся причиной причинения вреда жизни и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имуществу физических и юридических лиц, безопасности государства, а также возникновения чрезвычайных ситуаций природного и техногенного характера</t>
  </si>
  <si>
    <t>13.</t>
  </si>
  <si>
    <t>Общее количество проверок, по итогам проведения которых выявлены правонарушения, всего, в том числе:</t>
  </si>
  <si>
    <t>13.1.</t>
  </si>
  <si>
    <t>13.2.</t>
  </si>
  <si>
    <t>13.3.</t>
  </si>
  <si>
    <t xml:space="preserve">режим постоянного государственного надзора </t>
  </si>
  <si>
    <t>14.</t>
  </si>
  <si>
    <t>Количество проверок по результатам которых не было выявлено нарушений, с которыми связано причинение вреда (ущерба) охраняемым законом ценностям или возникновение угрозы причинения вреда (ущерба) охраняемым законом ценностям, всего, в том числе:</t>
  </si>
  <si>
    <t>14.1.</t>
  </si>
  <si>
    <t>14.2.</t>
  </si>
  <si>
    <t>15.</t>
  </si>
  <si>
    <t>Количество проверок по которым поданы жалобы, всего, в том числе:</t>
  </si>
  <si>
    <t>15.1.</t>
  </si>
  <si>
    <t>15.2.</t>
  </si>
  <si>
    <t>16.</t>
  </si>
  <si>
    <t>Количество внеплановых проверок, проведенных в отношении лиц, получивших разрешения, лицензиатов (не включает проверки, связанные с заявлениями лица, получившего разрешение, лицензиата о продлении срока действия, переоформлении, выдаче дубликата или копии разрешения (лицензии)</t>
  </si>
  <si>
    <t>16.1.</t>
  </si>
  <si>
    <t>Количество случаев нарушения обязательных требований, выявленных по результатам проверок в рамках лицензионного контроля (всего) (указывается количество проверок по результатам которых выявлены нарушения лицензионных требований)</t>
  </si>
  <si>
    <t>17.</t>
  </si>
  <si>
    <t xml:space="preserve">Выявлено правонарушений - всего (сумма строк 17.4, 17.5, 17.6), в том числе: </t>
  </si>
  <si>
    <t>17.1.</t>
  </si>
  <si>
    <t>17.2.</t>
  </si>
  <si>
    <t>17.3.</t>
  </si>
  <si>
    <t>17.4.</t>
  </si>
  <si>
    <t>17.4.1.</t>
  </si>
  <si>
    <t>17.4.2.</t>
  </si>
  <si>
    <t>17.4.3.</t>
  </si>
  <si>
    <t>17.5.</t>
  </si>
  <si>
    <t>несоответствие сведений, содержащихся в уведомлении о начале осуществления отдельных видов предпринимательской деятельности, обязательным требованиям, всего, в том числе:</t>
  </si>
  <si>
    <t>17.5.1.</t>
  </si>
  <si>
    <t>17.5.2.</t>
  </si>
  <si>
    <t>17.6.</t>
  </si>
  <si>
    <t>в том числе:</t>
  </si>
  <si>
    <t>17.6.1.</t>
  </si>
  <si>
    <t>17.6.2.</t>
  </si>
  <si>
    <t>17.6.3.</t>
  </si>
  <si>
    <t>17.7.</t>
  </si>
  <si>
    <t>Количество устраненных правонарушений</t>
  </si>
  <si>
    <t>17.7.1.</t>
  </si>
  <si>
    <t>17.7.2.</t>
  </si>
  <si>
    <t>17.7.3.</t>
  </si>
  <si>
    <t>18.</t>
  </si>
  <si>
    <t>Количество случаев приостановления действия разрешений за нарушение обязательных требований после проведения проверок, из них:</t>
  </si>
  <si>
    <t>18.1.</t>
  </si>
  <si>
    <t xml:space="preserve">по решению контролирующего органа </t>
  </si>
  <si>
    <t>18.2.</t>
  </si>
  <si>
    <t xml:space="preserve">по решению суда </t>
  </si>
  <si>
    <t>19.</t>
  </si>
  <si>
    <t>Количество решений судов об удовлетворении заявлений Ростехнадзора об административном приостановлении деятельности лица, получившего разрешение, лицензиата</t>
  </si>
  <si>
    <t>19.1.</t>
  </si>
  <si>
    <t>Общее число обращений в суд с заявлениями об административном приостановлении деятельности лиц, получивших разрешение, лицензиатов</t>
  </si>
  <si>
    <t>20.</t>
  </si>
  <si>
    <t>Количество решений суда об удовлетворении заявлений Ростехнадзора об аннулировании разрешения, лицензии</t>
  </si>
  <si>
    <t>20.1.</t>
  </si>
  <si>
    <t>Общее количество обращений в суд с заявлениями об аннулировании разрешений, лицензий</t>
  </si>
  <si>
    <t>21.</t>
  </si>
  <si>
    <t>Общее количество проверок, по итогам проведения которых по фактам выявленных нарушений возбуждены дела об административных правонарушениях, всего, в том числе:</t>
  </si>
  <si>
    <t>21.1.</t>
  </si>
  <si>
    <t>21.2.</t>
  </si>
  <si>
    <t>21.3.</t>
  </si>
  <si>
    <t>22.</t>
  </si>
  <si>
    <t>Общее количество проверок, по итогам которых по фактам выявленных нарушений наложены административные наказания, всего, в том числе:</t>
  </si>
  <si>
    <t>22.1.</t>
  </si>
  <si>
    <t>22.2.</t>
  </si>
  <si>
    <t>22.3.</t>
  </si>
  <si>
    <t>23.</t>
  </si>
  <si>
    <t>Количество примененных мер профилактического воздействия (предостережения), (ед.)</t>
  </si>
  <si>
    <t>23.1.</t>
  </si>
  <si>
    <t>Количество ГТС, в отношении которых проведены профилактические мероприятия, шт.</t>
  </si>
  <si>
    <t>23.2.</t>
  </si>
  <si>
    <t>Количество профилактических мероприятий, проведенных с привлечением экспертных организаций и экспертов</t>
  </si>
  <si>
    <t>24.</t>
  </si>
  <si>
    <t>Общее количество административных наказаний, наложенных по итогам проверок, - всего (сумма строк 24.6, 24.7, 24.8, 24.9, 24.10, 24.11), в том числе:</t>
  </si>
  <si>
    <t>24.1.</t>
  </si>
  <si>
    <t>24.2.</t>
  </si>
  <si>
    <t>24.3.</t>
  </si>
  <si>
    <t>24.4.</t>
  </si>
  <si>
    <t>обжаловано административных наказаний (из строки 24)</t>
  </si>
  <si>
    <t>24.5.</t>
  </si>
  <si>
    <t xml:space="preserve">итого с учетом результатов обжалований </t>
  </si>
  <si>
    <t>24.6.</t>
  </si>
  <si>
    <t>24.6.1.</t>
  </si>
  <si>
    <t>24.6.2.</t>
  </si>
  <si>
    <t>24.6.3.</t>
  </si>
  <si>
    <t>24.6.4.</t>
  </si>
  <si>
    <t>обжаловано (из строки 24.6)</t>
  </si>
  <si>
    <t>24.6.5.</t>
  </si>
  <si>
    <t>24.7.</t>
  </si>
  <si>
    <t>административный арест</t>
  </si>
  <si>
    <t>24.7.1.</t>
  </si>
  <si>
    <t>24.7.2.</t>
  </si>
  <si>
    <t>24.7.3.</t>
  </si>
  <si>
    <t>24.7.4.</t>
  </si>
  <si>
    <t>обжаловано (из строки 24.7)</t>
  </si>
  <si>
    <t>24.7.5.</t>
  </si>
  <si>
    <t>24.8.</t>
  </si>
  <si>
    <t>дисквалификация</t>
  </si>
  <si>
    <t>24.8.1.</t>
  </si>
  <si>
    <t>24.8.2.</t>
  </si>
  <si>
    <t>24.8.3.</t>
  </si>
  <si>
    <t>24.8.4.</t>
  </si>
  <si>
    <t>обжаловано  (из строки 24.8)</t>
  </si>
  <si>
    <t>24.8.5.</t>
  </si>
  <si>
    <t>24.9.</t>
  </si>
  <si>
    <t>административное приостановление деятельности</t>
  </si>
  <si>
    <t>24.9.1.</t>
  </si>
  <si>
    <t>24.9.2.</t>
  </si>
  <si>
    <t>24.9.3.</t>
  </si>
  <si>
    <t>24.9.4.</t>
  </si>
  <si>
    <t>обжаловано  (из строки 24.9)</t>
  </si>
  <si>
    <t>24.9.5.</t>
  </si>
  <si>
    <t>24.9.6.</t>
  </si>
  <si>
    <t>в том числе (из строки 24.9):</t>
  </si>
  <si>
    <t>Временный запрет деятельности</t>
  </si>
  <si>
    <t>24.10.</t>
  </si>
  <si>
    <t>предупреждение</t>
  </si>
  <si>
    <t>24.10.1.</t>
  </si>
  <si>
    <t>24.10.2.</t>
  </si>
  <si>
    <t>24.10.3.</t>
  </si>
  <si>
    <t>24.10.4.</t>
  </si>
  <si>
    <t>обжаловано (из строки 24.10)</t>
  </si>
  <si>
    <t>24.10.5.</t>
  </si>
  <si>
    <t>24.11.</t>
  </si>
  <si>
    <t>административный штраф</t>
  </si>
  <si>
    <t>24.11.1.</t>
  </si>
  <si>
    <t>24.11.2.</t>
  </si>
  <si>
    <t>24.11.3.</t>
  </si>
  <si>
    <t>24.11.4.</t>
  </si>
  <si>
    <t>обжаловано (из строки 24.11)</t>
  </si>
  <si>
    <t>24.11.5.</t>
  </si>
  <si>
    <t>24.11.6.</t>
  </si>
  <si>
    <t>В том числе по субъектам административной ответственности (по строке 24.11):</t>
  </si>
  <si>
    <t>на гражданина</t>
  </si>
  <si>
    <t>24.11.6.1.</t>
  </si>
  <si>
    <t>24.11.6.2.</t>
  </si>
  <si>
    <t>24.11.6.3.</t>
  </si>
  <si>
    <t>24.11.7.</t>
  </si>
  <si>
    <t>на должностное лицо</t>
  </si>
  <si>
    <t>24.11.7.1.</t>
  </si>
  <si>
    <t>24.11.7.2.</t>
  </si>
  <si>
    <t>24.11.7.3.</t>
  </si>
  <si>
    <t>24.11.8.</t>
  </si>
  <si>
    <t>на индивидуального предпринимателя</t>
  </si>
  <si>
    <t>24.11.8.1.</t>
  </si>
  <si>
    <t>24.11.8.2.</t>
  </si>
  <si>
    <t>24.11.8.3.</t>
  </si>
  <si>
    <t>24.11.9.</t>
  </si>
  <si>
    <t>на юридическое лицо</t>
  </si>
  <si>
    <t>24.11.9.1.</t>
  </si>
  <si>
    <t>24.11.9.2.</t>
  </si>
  <si>
    <t>24.11.9.3.</t>
  </si>
  <si>
    <t>25.</t>
  </si>
  <si>
    <t>Общая сумма наложенных административных штрафов (тыс. рублей) - всего, в том числе:</t>
  </si>
  <si>
    <t>25.1.</t>
  </si>
  <si>
    <t>25.2.</t>
  </si>
  <si>
    <t>25.3.</t>
  </si>
  <si>
    <t>25.4.</t>
  </si>
  <si>
    <t xml:space="preserve">В том числе по субъектам административной ответственности: </t>
  </si>
  <si>
    <t>25.4.1.</t>
  </si>
  <si>
    <t>25.4.2.</t>
  </si>
  <si>
    <t>25.4.3.</t>
  </si>
  <si>
    <t>25.5.</t>
  </si>
  <si>
    <t>25.5.1.</t>
  </si>
  <si>
    <t>25.5.2.</t>
  </si>
  <si>
    <t>25.5.3.</t>
  </si>
  <si>
    <t>25.6.</t>
  </si>
  <si>
    <t>25.6.1.</t>
  </si>
  <si>
    <t>25.6.2.</t>
  </si>
  <si>
    <t>25.6.3.</t>
  </si>
  <si>
    <t>25.7.</t>
  </si>
  <si>
    <t>25.7.1.</t>
  </si>
  <si>
    <t>25.7.2.</t>
  </si>
  <si>
    <t>25.7.3.</t>
  </si>
  <si>
    <t>26.</t>
  </si>
  <si>
    <t>Общая сумма уплаченных (взысканных) административных штрафов (тыс. рублей), всего, в том числе:</t>
  </si>
  <si>
    <t>26.1.</t>
  </si>
  <si>
    <t>26.2.</t>
  </si>
  <si>
    <t>26.3.</t>
  </si>
  <si>
    <t>27.</t>
  </si>
  <si>
    <t>Общее количество проверок, по итогам которых по фактам выявленных нарушений материалы переданы в правоохранительные органы для возбуждения уголовных дел (принятия мер прокурорского реагирования), всего, в том числе в органы:</t>
  </si>
  <si>
    <t>27.1.</t>
  </si>
  <si>
    <t>прокуратуры</t>
  </si>
  <si>
    <t>27.2.</t>
  </si>
  <si>
    <t>МВД России</t>
  </si>
  <si>
    <t>27.3.</t>
  </si>
  <si>
    <t>ФСБ России</t>
  </si>
  <si>
    <t>27.4.</t>
  </si>
  <si>
    <t>иные</t>
  </si>
  <si>
    <t>27.5.</t>
  </si>
  <si>
    <t>из них количество проверок, по итогам которых по фактам выявленных нарушений применены меры уголовного наказания, всего, в том числе:</t>
  </si>
  <si>
    <t>27.5.1.</t>
  </si>
  <si>
    <t>27.5.2.</t>
  </si>
  <si>
    <t>27.5.3.</t>
  </si>
  <si>
    <t>28.</t>
  </si>
  <si>
    <t>28.1.</t>
  </si>
  <si>
    <t>28.2.</t>
  </si>
  <si>
    <t>28.3.</t>
  </si>
  <si>
    <t>28.4.</t>
  </si>
  <si>
    <t xml:space="preserve">в том числе: </t>
  </si>
  <si>
    <t>по решению суда</t>
  </si>
  <si>
    <t>28.4.1.</t>
  </si>
  <si>
    <t>28.4.2.</t>
  </si>
  <si>
    <t>28.4.3.</t>
  </si>
  <si>
    <t>28.5.</t>
  </si>
  <si>
    <t>по предписанию органов прокуратуры</t>
  </si>
  <si>
    <t>28.5.1.</t>
  </si>
  <si>
    <t>28.5.2.</t>
  </si>
  <si>
    <t>28.5.3.</t>
  </si>
  <si>
    <t>28.6.</t>
  </si>
  <si>
    <t>по решению руководителя органа государственного контроля (надзора)</t>
  </si>
  <si>
    <t>28.6.1.</t>
  </si>
  <si>
    <t>28.6.2.</t>
  </si>
  <si>
    <t>28.6.3.</t>
  </si>
  <si>
    <t>29.</t>
  </si>
  <si>
    <t>Количество проверок, проведенных с нарушением требований законодательства о порядке их проведения, по результатам выявления которых к должностным лицам органов государственного контроля (надзора) применены меры дисциплинарного и административного наказания, всего, в том числе:</t>
  </si>
  <si>
    <t>29.1.</t>
  </si>
  <si>
    <t>29.2.</t>
  </si>
  <si>
    <t>29.3.</t>
  </si>
  <si>
    <t>30.</t>
  </si>
  <si>
    <t>Сумма денежных средств, взысканная с Ростехнадзора в связи с неправомерным действием (бездействием) его должностных лиц, осуществляющих контрольно-надзорную деятельность, в том числе, с учетом отмененных по решению суда результатов проверок, млн. руб.</t>
  </si>
  <si>
    <t>31.</t>
  </si>
  <si>
    <t xml:space="preserve">Количество вынесенных определений о проведении административного расследования о нарушении обязательных требований </t>
  </si>
  <si>
    <t>32.</t>
  </si>
  <si>
    <t>Количество постановлений о назначении административного наказания, вынесенных по результатам административных расследований</t>
  </si>
  <si>
    <t>33.</t>
  </si>
  <si>
    <t>Количество постановлений о назначении административного штрафа, вынесенных по результатам административных расследований</t>
  </si>
  <si>
    <t>34.</t>
  </si>
  <si>
    <t>Количество постановлений о назначении административного предупреждения, вынесенных по результатам административных расследований</t>
  </si>
  <si>
    <t>35.</t>
  </si>
  <si>
    <t>Общая сумма наложенных административных штрафов, наложенных в соответствии с постановлениями, вынесенными по результатам административных расследований, тыс. руб., всего, в том числе</t>
  </si>
  <si>
    <t>35.1.</t>
  </si>
  <si>
    <t>на граждан</t>
  </si>
  <si>
    <t>35.2.</t>
  </si>
  <si>
    <t>на должностных лиц</t>
  </si>
  <si>
    <t>35.3.</t>
  </si>
  <si>
    <t>на индивидуальных предпринимателей</t>
  </si>
  <si>
    <t>35.4.</t>
  </si>
  <si>
    <t>на юридических лиц</t>
  </si>
  <si>
    <t>36.</t>
  </si>
  <si>
    <t>Общая сумма уплаченных (взысканных) административных штрафов, наложенных по результатам административных расследований, тыс. руб.</t>
  </si>
  <si>
    <t>37.</t>
  </si>
  <si>
    <t>Продолжительность всех проведенных административных расследований</t>
  </si>
  <si>
    <t>38.</t>
  </si>
  <si>
    <t>Общее число должностных лиц, задействованных в проведении всех административных расследований</t>
  </si>
  <si>
    <t>39.</t>
  </si>
  <si>
    <t>Общее количество протоколов об административных правонарушениях, составленных работниками Ростехнадзора</t>
  </si>
  <si>
    <t>39.1.</t>
  </si>
  <si>
    <t>Количество протоколов об административных правонарушениях, подлежащих рассмотрению судебными органами</t>
  </si>
  <si>
    <t>40.</t>
  </si>
  <si>
    <t>Общее количество вынесенных постановлений о прекращении производства по делу об административном правонарушении</t>
  </si>
  <si>
    <t>40.1.</t>
  </si>
  <si>
    <t>Количество вынесенных постановлений о прекращении производства по делу об административном правонарушении в связи с малозначительностью нарушения</t>
  </si>
  <si>
    <t>41.</t>
  </si>
  <si>
    <t xml:space="preserve">Количество постановлений о назначении административных наказаний, вынесенных по результатам рассмотрения дел об административных правонарушениях </t>
  </si>
  <si>
    <t>41.1.</t>
  </si>
  <si>
    <t>Количество вынесенных постановлений о назначении наказания в виде административного штрафа</t>
  </si>
  <si>
    <t>41.1.1.</t>
  </si>
  <si>
    <t>Количество вынесенных постановлений о назначении административного наказания в виде административного штрафа в отношении должностных лиц, тыс. руб.</t>
  </si>
  <si>
    <t>41.1.2.</t>
  </si>
  <si>
    <t>Количество вынесенных постановлений о назначении административного наказания в виде административного штрафа в отношении индивидуальных предпринимателей и юридических лиц, тыс. руб.</t>
  </si>
  <si>
    <t>41.2.</t>
  </si>
  <si>
    <t>Количество вынесенных постановлений о назначении административного наказания в виде предупреждения</t>
  </si>
  <si>
    <t>42.</t>
  </si>
  <si>
    <t>Количество административных штрафов, наложенных на лиц, являющихся субъектами малого и среднего предпринимательства, по которым административный штраф был заменен предупреждением</t>
  </si>
  <si>
    <t>43.</t>
  </si>
  <si>
    <t xml:space="preserve">Общее количество юридических лиц и индивидуальных предпринимателей, в отношении которых проводились плановые, внеплановые проверки </t>
  </si>
  <si>
    <t>44.</t>
  </si>
  <si>
    <t>Количество проверок, находящихся в стадии проведения</t>
  </si>
  <si>
    <t>(по состоянию на отчетную дату)</t>
  </si>
  <si>
    <t>45.</t>
  </si>
  <si>
    <t>Количество проверок, предусмотренных ежегодным планом проведения проверок на отчетный период</t>
  </si>
  <si>
    <t>46.</t>
  </si>
  <si>
    <t>Количество проверок ГТС, которые не удалось провести , всего, в том числе:</t>
  </si>
  <si>
    <t>46.1.</t>
  </si>
  <si>
    <t>в связи с отсутствием проверяемого лица по месту нахождения (жительства), указанному в государственных информационных ресурсах</t>
  </si>
  <si>
    <t>46.1.1.</t>
  </si>
  <si>
    <t>46.1.2.</t>
  </si>
  <si>
    <t>46.2.</t>
  </si>
  <si>
    <t xml:space="preserve"> в связи с отсутствием руководителя организации, иного уполномоченного лица</t>
  </si>
  <si>
    <t>46.2.1.</t>
  </si>
  <si>
    <t>46.2.2.</t>
  </si>
  <si>
    <t>46.3.</t>
  </si>
  <si>
    <t>в связи с изменением статуса проверяемого лица</t>
  </si>
  <si>
    <t>46.3.1.</t>
  </si>
  <si>
    <t>46.3.2.</t>
  </si>
  <si>
    <t>46.4.</t>
  </si>
  <si>
    <t>в связи со сменой собственника ГТС</t>
  </si>
  <si>
    <t>46.4.1.</t>
  </si>
  <si>
    <t>46.4.2.</t>
  </si>
  <si>
    <t>46.5.</t>
  </si>
  <si>
    <t>в связи с прекращением осуществления проверяемой сферы деятельности</t>
  </si>
  <si>
    <t>46.5.1.</t>
  </si>
  <si>
    <t>46.5.2.</t>
  </si>
  <si>
    <t>47.</t>
  </si>
  <si>
    <t>Количество ликвидированных либо прекративших свою деятельность к моменту проведения плановой проверки юридических лиц, индивидуальных предпринимателей (из числа включенных в план проверок на отчетный период)</t>
  </si>
  <si>
    <t>48.</t>
  </si>
  <si>
    <t>Количество рассмотренных заявлений о предоставлении разрешения, лицензии</t>
  </si>
  <si>
    <t>49.</t>
  </si>
  <si>
    <t>Количество рассмотренных заявлений о предоставлении разрешения, лицензии, по которым приняты решения об отказе в предоставлении разрешений, лицензий</t>
  </si>
  <si>
    <t>50.</t>
  </si>
  <si>
    <t>Количество проведенных выездных проверок соискателей разрешений, лицензий</t>
  </si>
  <si>
    <t>51.</t>
  </si>
  <si>
    <t>Количество проведенных выездных проверок соискателей разрешений, лицензий по результатам которых принято решение о предоставлении разрешения, лицензии</t>
  </si>
  <si>
    <t>52.</t>
  </si>
  <si>
    <t>Количество проведенных выездных проверок соискателей разрешений, лицензий, по результатам которых в отношении соискателей разрешения, лицензии выявлено несоответствие требованиям</t>
  </si>
  <si>
    <t>53.</t>
  </si>
  <si>
    <t>Количество рассмотренных заявлений о продлении срока действия разрешений, лицензий</t>
  </si>
  <si>
    <t>54.</t>
  </si>
  <si>
    <t xml:space="preserve">Количество рассмотренных заявлений о продлении срока действия разрешений, лицензий по которым приняты решения об отказе в продлении срока </t>
  </si>
  <si>
    <t>55.</t>
  </si>
  <si>
    <t>Количество выездных проверок в отношении лиц, получивших разрешения, лицензиатов, проведенных в связи с рассмотрением заявлений о продлении срока действия разрешений, лицензий в случае, если законами установлен ограниченный срок действия разрешения, лицензии</t>
  </si>
  <si>
    <t>56.</t>
  </si>
  <si>
    <t>Количество выездных проверок в отношении лиц, получивших разрешения, лицензиатов, проведенных в связи с рассмотрением заявлений о продлении срока действия разрешений, лицензий в случае, если законами установлен ограниченный срок действия разрешения, лицензии, по результатам которых выявлено несоответствие лица, получившего разрешение, лицензиата требованиям</t>
  </si>
  <si>
    <t>57.</t>
  </si>
  <si>
    <t>Количество рассмотренных заявлений о переоформлении разрешений, лицензий в связи с реорганизацией юридического лица,  изменения его наименования или места его нахождения</t>
  </si>
  <si>
    <t>57.1.</t>
  </si>
  <si>
    <t>Количество рассмотренных заявлений о переоформлении разрешений, лицензий при намерении осуществлять вид деятельности по адресу, не указанному в разрешении, лицензии</t>
  </si>
  <si>
    <t>57.2.</t>
  </si>
  <si>
    <t>Количество рассмотренных заявлений о переоформлении разрешений, лицензий при намерении внести изменения в перечень выполняемых работ, оказываемых услуг</t>
  </si>
  <si>
    <t>57.3.</t>
  </si>
  <si>
    <t>Количество рассмотренных заявлений о переоформлении разрешений, лицензий в случае, прекращения деятельности по адресам места осуществления, указанным в разрешении, лицензии</t>
  </si>
  <si>
    <t>58.</t>
  </si>
  <si>
    <t>Количество выездных проверок в отношении лиц, получивших разрешения, лицензиатов, проведенных в связи с рассмотрением заявлений о переоформлении разрешений, лицензий</t>
  </si>
  <si>
    <t>59.</t>
  </si>
  <si>
    <t>Количество выездных проверок в отношении лиц, получивших разрешения, лицензиатов, проведенных в связи с рассмотрением заявлений о переоформлении разрешений, лицензий, по результатам которых в отношении лица, получившего разрешение, лицензиата, выявлено несоответствие требованиям</t>
  </si>
  <si>
    <t>60.</t>
  </si>
  <si>
    <t>Количество проверок в отношении лиц, получивших разрешения, лицензиатов, проведенных с привлечением экспертных организаций и экспертов</t>
  </si>
  <si>
    <t>61.</t>
  </si>
  <si>
    <t>Количество разрешений, лицензий по которым принято решение о прекращении действия разрешений, лицензий</t>
  </si>
  <si>
    <t>61.1.</t>
  </si>
  <si>
    <t>Количество разрешений, лицензий, по которым принято решение о прекращении действия в связи с представлением лицом, получившим разрешение, лицензиатом заявления о прекращении лицензируемого вида деятельности</t>
  </si>
  <si>
    <t>61.2.</t>
  </si>
  <si>
    <t>Количество разрешений, лицензий, по которым принято решение о прекращении действия в связи с прекращением физическим лицом деятельности в качестве индивидуального предпринимателя в соответствии с законодательством Российской Федерации о государственной регистрации юридических лиц и индивидуальных предпринимателей</t>
  </si>
  <si>
    <t>61.3.</t>
  </si>
  <si>
    <t>Количество разрешений, лицензий, по которым принято решение о прекращении действия в связи с прекращением деятельности юридического лица в соответствии с законодательством Российской Федерации о государственной регистрации юридических лиц и индивидуальных предпринимателей (за исключением реорганизации в форме преобразования или слияния при наличии на дату государственной регистрации правопреемника реорганизованных юридических лиц у каждого участвующего в слиянии юридического лица лицензии на один и тот же вид деятельности)</t>
  </si>
  <si>
    <t>61.4.</t>
  </si>
  <si>
    <t>Количество разрешений, лицензий, по которым принято решение о прекращении действия в связи с наличием решения суда об аннулировании разрешения, лицензии</t>
  </si>
  <si>
    <t>62.</t>
  </si>
  <si>
    <t>Количество решений об отказе в предоставлении, продлении срока действия, переоформлении, о прекращении действия разрешения, лицензии, отмененных судом</t>
  </si>
  <si>
    <t>63.</t>
  </si>
  <si>
    <t>Количество обращений и (или) заявлений о предоставлении, переоформлении, продлении срока действия разрешения, лицензии, прекращении действия разрешения, лицензии, о выдаче дубликата, копии разрешения, лицензии, полученных Ростехнадзором в электронной форме</t>
  </si>
  <si>
    <t>64.</t>
  </si>
  <si>
    <t>Количество обращений Ростехнадзора в суд с заявлениями об аннулировании разрешений, лицензий</t>
  </si>
  <si>
    <t>65.</t>
  </si>
  <si>
    <t>Количество обращений Ростехнадзора в суд с заявлениями об аннулировании разрешений, лицензий, по которым судом принято решение об удовлетворении указанных заявлений</t>
  </si>
  <si>
    <t>66.</t>
  </si>
  <si>
    <t>Общий срок рассмотрения всех поступивших в Ростехнадзор заявлений о предоставлении разрешения, лицензии</t>
  </si>
  <si>
    <t>67.</t>
  </si>
  <si>
    <t xml:space="preserve">Общий срок в течение которого были рассмотрены поступившие заявления о предоставлении (переоформлении, выдаче дубликата) разрешения, лицензии и приняты соответствующие решения о предоставлении (переоформлении, выдаче дубликата или отказе в предоставлении (переоформлении, выдаче дубликата разрешения, лицензии </t>
  </si>
  <si>
    <t>68.</t>
  </si>
  <si>
    <t xml:space="preserve">Общее количество должностных лиц, задействованных при предоставлении (переоформлении, выдаче дубликата) разрешения, лицензии </t>
  </si>
  <si>
    <t>69.</t>
  </si>
  <si>
    <t>Направлено в органы прокуратуры заявлений о согласовании проведения внеплановых выездных проверок,</t>
  </si>
  <si>
    <t>69.1.</t>
  </si>
  <si>
    <t>из них отказано органами прокуратуры в согласовании</t>
  </si>
  <si>
    <t>70.</t>
  </si>
  <si>
    <t>Количество проверок, проводимых с привлечением  экспертных организаций</t>
  </si>
  <si>
    <t>71.</t>
  </si>
  <si>
    <t>Количество проверок, проводимых с привлечением экспертов</t>
  </si>
  <si>
    <t>72.</t>
  </si>
  <si>
    <t>Количество случаев причинения субъектами, относящимися к поднадзорной сфере, вреда жизни и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имуществу физических и юридических лиц, безопасности государства, а также чрезвычайных ситуаций природного и техногенного характера - всего, в том числе:</t>
  </si>
  <si>
    <t>72.1.</t>
  </si>
  <si>
    <t>количество случаев причинения вреда жизни, здоровью граждан</t>
  </si>
  <si>
    <t>72.2.</t>
  </si>
  <si>
    <t>количество случаев причинения вреда животным, растениям, окружающей среде</t>
  </si>
  <si>
    <t>72.3.</t>
  </si>
  <si>
    <t>количество случаев причинения вреда объектам культурного наследия (памятникам истории и культуры) народов Российской Федерации</t>
  </si>
  <si>
    <t>72.4.</t>
  </si>
  <si>
    <t>количество случаев возникновения чрезвычайных ситуаций техногенного характера</t>
  </si>
  <si>
    <t>73.</t>
  </si>
  <si>
    <t>Предотвращенный ущерб, млн. руб.</t>
  </si>
  <si>
    <t>74.</t>
  </si>
  <si>
    <t>Общее количество поднадзорных ГТС</t>
  </si>
  <si>
    <t>75.</t>
  </si>
  <si>
    <t>Количество ГТС, в отношении которых установлен режим постоянного государственного надзора</t>
  </si>
  <si>
    <t>76.</t>
  </si>
  <si>
    <t>Количество ГТС при осуществлении режима постоянного государственного надзора в отношении которых выявлены нарушения обязательных требований</t>
  </si>
  <si>
    <t>77.</t>
  </si>
  <si>
    <t>Общее количество проверенных ГТС при эксплуатации которых допущены нарушения</t>
  </si>
  <si>
    <t>78.</t>
  </si>
  <si>
    <t>Количество проверенных ГТС, у которых были устранены нарушения</t>
  </si>
  <si>
    <t>79.</t>
  </si>
  <si>
    <t>Количество ГТС, при эксплуатации которых допущены нарушения, в результате которых причинен ущерб или была создана угроза его причинения, выявленные  в результате проведения контрольно-надзорных мероприятий</t>
  </si>
  <si>
    <t>79.1.</t>
  </si>
  <si>
    <t xml:space="preserve">Количество ГТС I класса при эксплуатации которых допущены нарушения, в результате которых причинен ущерб </t>
  </si>
  <si>
    <t>79.2.</t>
  </si>
  <si>
    <t>Количество ГТС I класса при эксплуатации которых допущены нарушения, в результате которых была создана угроза причинения ущерба или являющиеся грубыми нарушениями</t>
  </si>
  <si>
    <t>80.</t>
  </si>
  <si>
    <t xml:space="preserve">Количество ГТС, у которых были устранены выявленные нарушения </t>
  </si>
  <si>
    <t>80.1.</t>
  </si>
  <si>
    <t>Количество ГТС  I класса у которых были устранены выявленные нарушения, в результате которых причинен ущерб</t>
  </si>
  <si>
    <t>80.2.</t>
  </si>
  <si>
    <t>Количество ГТС  I класса у которых были устранены выявленные нарушения в результате которых была создана угроза причинения ущерба или являющиеся грубыми нарушениями</t>
  </si>
  <si>
    <t>81.</t>
  </si>
  <si>
    <t>Количество ГТС I класса при эксплуатации которых допущены повторные нарушения обязательных требований, ставшие фактором причинения ущерба</t>
  </si>
  <si>
    <t>81.1.</t>
  </si>
  <si>
    <t>Количество ГТС I класса при эксплуатации которых допущены повторные нарушения обязательных требований, представляющие непосредственную угрозу причинения ущерба или являющиеся грубыми нарушениями</t>
  </si>
  <si>
    <t>82.</t>
  </si>
  <si>
    <t>Количество заявлений (обращений) с указанием фактов нарушений, поступивших от физических и юридических лиц, сообщений органов государственной власти, местного самоуправления, средств массовой информации с указанием фактов нарушений</t>
  </si>
  <si>
    <t>83.</t>
  </si>
  <si>
    <t>Количество заявлений (обращений), являющихся основанием для издания распоряжения о проведения внеплановой проверки, по которым внеплановые мероприятия не были проведены</t>
  </si>
  <si>
    <t>83.1.</t>
  </si>
  <si>
    <t>Количество заявлений (обращений), являющихся основанием для издания распоряжения о проведения внеплановой проверки, по которым в  проведении проверки было отказано прокуратурой</t>
  </si>
  <si>
    <t>84.</t>
  </si>
  <si>
    <t>Количество ГТС, регулярная отчетность которых была проверена или проанализирована на предмет нарушений обязательных требований</t>
  </si>
  <si>
    <t>85.</t>
  </si>
  <si>
    <t>Общее количество подконтрольных ГТС, в отношении которых осуществляются мониторинговые мероприятия</t>
  </si>
  <si>
    <t>86.</t>
  </si>
  <si>
    <t>87.</t>
  </si>
  <si>
    <t>Общее количество ГТС, предоставивших регулярную отчетность</t>
  </si>
  <si>
    <t>88.</t>
  </si>
  <si>
    <t xml:space="preserve">Количество ГТС в результате анализа регулярной отчетности которых выявлены нарушения </t>
  </si>
  <si>
    <t>89.</t>
  </si>
  <si>
    <t>Количество ГТС по результатам выявленных нарушений которых в результате анализа регулярной отчетности применены меры</t>
  </si>
  <si>
    <t>90.</t>
  </si>
  <si>
    <t>Количество ГТС по результатам выявленных нарушений которых в результате анализа регулярной отчетности проведены внеплановые проверки</t>
  </si>
  <si>
    <t>91.</t>
  </si>
  <si>
    <t>Количество ГТС по результатам выявленных нарушений которых в результате анализа регулярной отчетности применены административные меры</t>
  </si>
  <si>
    <t>92.</t>
  </si>
  <si>
    <t>Количество штатных единиц по должностям, предусматривающим выполнение функций по контролю (надзору),</t>
  </si>
  <si>
    <t>92.1.</t>
  </si>
  <si>
    <t>из них занятых</t>
  </si>
  <si>
    <t>93.</t>
  </si>
  <si>
    <t>Общее количество должностных лиц, включенных в распоряжения о проведении проверок</t>
  </si>
  <si>
    <t>93.1.</t>
  </si>
  <si>
    <t>93.2</t>
  </si>
  <si>
    <t>94.</t>
  </si>
  <si>
    <t>Общее количество должностных лиц, задействованных в проведении межведомственных проверок</t>
  </si>
  <si>
    <t>95.</t>
  </si>
  <si>
    <t>Количество работающих на поднадзорных объектах, чел.</t>
  </si>
  <si>
    <t>96.</t>
  </si>
  <si>
    <t>Число аварий на поднадзорных объектах</t>
  </si>
  <si>
    <t>96.1.</t>
  </si>
  <si>
    <t>из них, аварий в результате действий третьих лиц</t>
  </si>
  <si>
    <t>97.</t>
  </si>
  <si>
    <t>Ущерб от аварий на поднадзорных объектах, полный (тыс. руб.), в том числе:</t>
  </si>
  <si>
    <t>97.1. </t>
  </si>
  <si>
    <t>прямые потери от аварий (тыс. руб.)</t>
  </si>
  <si>
    <t>97.2. </t>
  </si>
  <si>
    <t>затраты на локализацию и ликвидацию последствий аварий на поднадзорных объектах, включая затраты по техническому расследованию причин аварий (тыс. руб.)</t>
  </si>
  <si>
    <t>97.3. </t>
  </si>
  <si>
    <t>экологический ущерб (урон, нанесенный объектам окружающей среды),  (тыс. руб.)</t>
  </si>
  <si>
    <t>97.4. </t>
  </si>
  <si>
    <t>ущерб, нанесенный третьим лицам  (тыс. руб.)</t>
  </si>
  <si>
    <t>98.      </t>
  </si>
  <si>
    <t>Количество травмированных в результате аварий (чел.), всего, из них:</t>
  </si>
  <si>
    <t>98.1. </t>
  </si>
  <si>
    <t>со смертельным исходом</t>
  </si>
  <si>
    <t>98.2. </t>
  </si>
  <si>
    <t>с тяжелым исходом</t>
  </si>
  <si>
    <t>99.      </t>
  </si>
  <si>
    <t>Количество пострадавших в результате несчастных случаев на производстве (чел.), всего, из них:</t>
  </si>
  <si>
    <t>99.1. </t>
  </si>
  <si>
    <t>99.2. </t>
  </si>
  <si>
    <t>100.      </t>
  </si>
  <si>
    <t>Общее количество травмированных в результате аварий и несчастных случаев, всего (чел.), из них:</t>
  </si>
  <si>
    <t>100.1. </t>
  </si>
  <si>
    <t>100.2. </t>
  </si>
  <si>
    <t>101.      </t>
  </si>
  <si>
    <t>Число групповых несчастных случаев на поднадзорных объектах</t>
  </si>
  <si>
    <t>102.      </t>
  </si>
  <si>
    <t>Количество травмированных при групповых несчастных случаях на поднадзорных объектах (чел.), всего, из них:</t>
  </si>
  <si>
    <t>102.1. </t>
  </si>
  <si>
    <t>102.2. </t>
  </si>
  <si>
    <t>103.</t>
  </si>
  <si>
    <t>Количество расследований, проведенных с целью выявления причин несчастных случаев</t>
  </si>
  <si>
    <t>103.1.</t>
  </si>
  <si>
    <t>Количество выявленных при проведении расследования причин несчастных случаев</t>
  </si>
  <si>
    <t>104.</t>
  </si>
  <si>
    <t>Количество расследований, проведенных с целью выявления причин аварий</t>
  </si>
  <si>
    <t>104.1.</t>
  </si>
  <si>
    <t>Количество выявленных при проведении расследования причин аварий</t>
  </si>
  <si>
    <t>105.</t>
  </si>
  <si>
    <t>Количество административных наказаний, наложенных по результатам проведения расследований причин несчастных случаев, всего, в том числе:</t>
  </si>
  <si>
    <t>105.1.</t>
  </si>
  <si>
    <t>в виде конфискации орудия совершения или предмета административного правонарушения</t>
  </si>
  <si>
    <t>105.2.</t>
  </si>
  <si>
    <t>в виде административного приостановления деятельности</t>
  </si>
  <si>
    <t>105.3.</t>
  </si>
  <si>
    <t>в виде предупреждения</t>
  </si>
  <si>
    <t>105.4.</t>
  </si>
  <si>
    <t>в виде наложения административного штрафа</t>
  </si>
  <si>
    <t>106.</t>
  </si>
  <si>
    <t>Общая сумма наложенных административных штрафов в результате проведения расследований причин несчастных случаев</t>
  </si>
  <si>
    <t>107.</t>
  </si>
  <si>
    <t>Количество административных наказаний, наложенных по результатам проведения расследований причин аварий, всего, в том числе:</t>
  </si>
  <si>
    <t>107.1.</t>
  </si>
  <si>
    <t>107.2.</t>
  </si>
  <si>
    <t>107.3.</t>
  </si>
  <si>
    <t>107.4.</t>
  </si>
  <si>
    <t>108.</t>
  </si>
  <si>
    <t>Общая сумма наложенных административных штрафов в результате проведения расследований причин аварий</t>
  </si>
  <si>
    <t>109.</t>
  </si>
  <si>
    <t>Общая продолжительность всех проведенных расследований причин аварий, несчастных случаев, час.</t>
  </si>
  <si>
    <t>110.</t>
  </si>
  <si>
    <t>Общее количество должностных лиц, задействованных в проведении одного расследования причин аварий, несчастных случаев</t>
  </si>
  <si>
    <t xml:space="preserve">Руководитель   ___________________________________________________     </t>
  </si>
  <si>
    <t xml:space="preserve">          (ФИО и подпись руководителя  территориального органа Ростехнадзора, дата)</t>
  </si>
  <si>
    <t>Примечания:</t>
  </si>
  <si>
    <t>1) В строке 1 указываются сведения об общем количестве проверок (мероприятий по контролю), проведенных за отчетный период в  отношении юридических лиц, индивидуальных предпринимателей. В указанные данные включаются также проверки, осуществление которых инициируется обращением заявителя, который выступает в качестве объекта контроля (надзора), включая проверки по предлицензионному контролю заявителя в рамках исполнения государственных функций по лицензированию отдельных видов деятельности, проверки заявителя при проведении государственной регистрации, государственной экспертизе, аккредитации, аттестации, ведению государственных реестров (регистров), предоставлению различных разрешений, заключений, согласований и др.(строка 2), проверки, в которых в качестве объектов контроля (надзора) выступают органы государственной власти, местного самоуправления (строка 3), а также проверки, проведенные в рамках режима постоянного государственного надзора (строка 4).</t>
  </si>
  <si>
    <t>2) В графе 3 («Всего по территориальному органу») показатели в строке 1.1 и 1.2 заполняются на основании соответствующих распорядительных документов о проведении проверок с оформлением актов проверок. При этом сумма показателей по видам надзора может быть больше или равна соответствующему показателю в графе 3 (в случае проведения комплексных или целевых проверок по нескольким видам надзора).</t>
  </si>
  <si>
    <t>Субъект 3</t>
  </si>
  <si>
    <t>Субъект 2</t>
  </si>
  <si>
    <t>Субъект 4</t>
  </si>
  <si>
    <t>Субъект 5</t>
  </si>
  <si>
    <t>в том числе по видам правонарушений: нарушение обязательных требований законодательства, всего, в том числе:</t>
  </si>
  <si>
    <t>невыполнение предписаний органов государственного контроля (надзора), всего, в том числе:</t>
  </si>
  <si>
    <t>в том числе по видам наказаний (из строки 24):                  конфискация орудия совершения или предмета административного правонарушения</t>
  </si>
  <si>
    <t>Количество проверок, результаты которых были признаны недействительными, - всего (сумма строк 28.4, 28.5, 28.6),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</si>
</sst>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u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5" fillId="0" borderId="5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/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/>
    </xf>
    <xf numFmtId="0" fontId="5" fillId="0" borderId="5" xfId="0" applyFont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/>
    </xf>
    <xf numFmtId="0" fontId="7" fillId="0" borderId="12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5" fillId="3" borderId="5" xfId="0" applyFont="1" applyFill="1" applyBorder="1" applyAlignment="1">
      <alignment horizontal="left" vertical="top" wrapText="1"/>
    </xf>
    <xf numFmtId="0" fontId="13" fillId="0" borderId="0" xfId="0" applyFont="1" applyAlignment="1">
      <alignment horizontal="center"/>
    </xf>
    <xf numFmtId="0" fontId="5" fillId="2" borderId="5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4" fillId="0" borderId="0" xfId="0" applyFont="1"/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10" xfId="0" applyFont="1" applyBorder="1" applyAlignment="1">
      <alignment horizontal="right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360"/>
  <sheetViews>
    <sheetView tabSelected="1" topLeftCell="A333" zoomScale="90" zoomScaleNormal="90" workbookViewId="0">
      <selection activeCell="C208" sqref="C208"/>
    </sheetView>
  </sheetViews>
  <sheetFormatPr defaultRowHeight="15" x14ac:dyDescent="0.25"/>
  <cols>
    <col min="2" max="2" width="50.7109375" customWidth="1"/>
    <col min="3" max="3" width="6.5703125" customWidth="1"/>
    <col min="4" max="4" width="7" customWidth="1"/>
    <col min="5" max="5" width="6.5703125" customWidth="1"/>
    <col min="6" max="7" width="7.140625" customWidth="1"/>
    <col min="8" max="8" width="6.85546875" customWidth="1"/>
    <col min="9" max="9" width="7.42578125" customWidth="1"/>
    <col min="10" max="10" width="7.28515625" customWidth="1"/>
    <col min="11" max="11" width="7.140625" customWidth="1"/>
    <col min="12" max="13" width="7.5703125" customWidth="1"/>
    <col min="14" max="14" width="7" customWidth="1"/>
    <col min="15" max="15" width="6.85546875" customWidth="1"/>
    <col min="16" max="17" width="7.5703125" customWidth="1"/>
    <col min="18" max="18" width="7.7109375" customWidth="1"/>
    <col min="19" max="19" width="7.85546875" customWidth="1"/>
    <col min="20" max="20" width="7.42578125" customWidth="1"/>
    <col min="21" max="22" width="7.140625" customWidth="1"/>
    <col min="23" max="23" width="7" customWidth="1"/>
    <col min="24" max="24" width="7.28515625" customWidth="1"/>
    <col min="25" max="25" width="7.85546875" customWidth="1"/>
    <col min="26" max="26" width="7" customWidth="1"/>
    <col min="27" max="27" width="7.140625" customWidth="1"/>
    <col min="28" max="28" width="7.28515625" customWidth="1"/>
    <col min="29" max="30" width="7.140625" customWidth="1"/>
    <col min="31" max="31" width="7.5703125" customWidth="1"/>
    <col min="32" max="32" width="7.7109375" customWidth="1"/>
  </cols>
  <sheetData>
    <row r="1" spans="1:32" x14ac:dyDescent="0.25">
      <c r="AD1" s="42" t="s">
        <v>0</v>
      </c>
      <c r="AE1" s="42"/>
      <c r="AF1" s="42"/>
    </row>
    <row r="2" spans="1:32" ht="15.75" x14ac:dyDescent="0.25">
      <c r="B2" s="43" t="s">
        <v>1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</row>
    <row r="3" spans="1:32" ht="15.75" x14ac:dyDescent="0.25"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</row>
    <row r="4" spans="1:32" ht="18.75" x14ac:dyDescent="0.3">
      <c r="C4" s="44" t="s">
        <v>2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28"/>
      <c r="S4" s="28"/>
      <c r="T4" s="28"/>
      <c r="U4" s="28"/>
      <c r="V4" s="28"/>
      <c r="W4" s="28"/>
      <c r="X4" s="28"/>
      <c r="Y4" s="28"/>
      <c r="Z4" s="28"/>
      <c r="AA4" s="28"/>
    </row>
    <row r="5" spans="1:32" x14ac:dyDescent="0.25">
      <c r="F5" s="45" t="s">
        <v>3</v>
      </c>
      <c r="G5" s="45"/>
      <c r="H5" s="45"/>
      <c r="I5" s="45"/>
      <c r="J5" s="45"/>
      <c r="K5" s="45"/>
      <c r="L5" s="45"/>
      <c r="M5" s="46" t="s">
        <v>4</v>
      </c>
      <c r="N5" s="46"/>
      <c r="O5" s="46"/>
    </row>
    <row r="6" spans="1:32" ht="16.5" thickBot="1" x14ac:dyDescent="0.3">
      <c r="A6" s="50" t="s">
        <v>5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</row>
    <row r="7" spans="1:32" ht="20.25" customHeight="1" thickBot="1" x14ac:dyDescent="0.3">
      <c r="A7" s="61" t="s">
        <v>6</v>
      </c>
      <c r="B7" s="61" t="s">
        <v>7</v>
      </c>
      <c r="C7" s="63" t="s">
        <v>8</v>
      </c>
      <c r="D7" s="64"/>
      <c r="E7" s="64"/>
      <c r="F7" s="64"/>
      <c r="G7" s="65"/>
      <c r="H7" s="51" t="s">
        <v>9</v>
      </c>
      <c r="I7" s="52"/>
      <c r="J7" s="52"/>
      <c r="K7" s="52"/>
      <c r="L7" s="53"/>
      <c r="M7" s="51" t="s">
        <v>9</v>
      </c>
      <c r="N7" s="52"/>
      <c r="O7" s="52"/>
      <c r="P7" s="52"/>
      <c r="Q7" s="53"/>
      <c r="R7" s="51" t="s">
        <v>9</v>
      </c>
      <c r="S7" s="52"/>
      <c r="T7" s="52"/>
      <c r="U7" s="52"/>
      <c r="V7" s="53"/>
      <c r="W7" s="51" t="s">
        <v>9</v>
      </c>
      <c r="X7" s="52"/>
      <c r="Y7" s="52"/>
      <c r="Z7" s="52"/>
      <c r="AA7" s="53"/>
      <c r="AB7" s="51" t="s">
        <v>9</v>
      </c>
      <c r="AC7" s="52"/>
      <c r="AD7" s="52"/>
      <c r="AE7" s="52"/>
      <c r="AF7" s="53"/>
    </row>
    <row r="8" spans="1:32" ht="15.75" thickBot="1" x14ac:dyDescent="0.3">
      <c r="A8" s="62"/>
      <c r="B8" s="62"/>
      <c r="C8" s="66"/>
      <c r="D8" s="67"/>
      <c r="E8" s="67"/>
      <c r="F8" s="67"/>
      <c r="G8" s="68"/>
      <c r="H8" s="39" t="s">
        <v>10</v>
      </c>
      <c r="I8" s="40"/>
      <c r="J8" s="40"/>
      <c r="K8" s="40"/>
      <c r="L8" s="41"/>
      <c r="M8" s="39" t="s">
        <v>567</v>
      </c>
      <c r="N8" s="40"/>
      <c r="O8" s="40"/>
      <c r="P8" s="40"/>
      <c r="Q8" s="41"/>
      <c r="R8" s="39" t="s">
        <v>566</v>
      </c>
      <c r="S8" s="40"/>
      <c r="T8" s="40"/>
      <c r="U8" s="40"/>
      <c r="V8" s="41"/>
      <c r="W8" s="39" t="s">
        <v>568</v>
      </c>
      <c r="X8" s="40"/>
      <c r="Y8" s="40"/>
      <c r="Z8" s="40"/>
      <c r="AA8" s="41"/>
      <c r="AB8" s="39" t="s">
        <v>569</v>
      </c>
      <c r="AC8" s="40"/>
      <c r="AD8" s="40"/>
      <c r="AE8" s="40"/>
      <c r="AF8" s="41"/>
    </row>
    <row r="9" spans="1:32" ht="15.75" thickBot="1" x14ac:dyDescent="0.3">
      <c r="A9" s="69">
        <v>1</v>
      </c>
      <c r="B9" s="69">
        <v>2</v>
      </c>
      <c r="C9" s="1">
        <v>3</v>
      </c>
      <c r="D9" s="1">
        <v>4</v>
      </c>
      <c r="E9" s="1">
        <v>5</v>
      </c>
      <c r="F9" s="1">
        <v>6</v>
      </c>
      <c r="G9" s="1">
        <v>7</v>
      </c>
      <c r="H9" s="1">
        <v>8</v>
      </c>
      <c r="I9" s="1">
        <v>9</v>
      </c>
      <c r="J9" s="1">
        <v>10</v>
      </c>
      <c r="K9" s="1">
        <v>11</v>
      </c>
      <c r="L9" s="1">
        <v>12</v>
      </c>
      <c r="M9" s="1">
        <v>13</v>
      </c>
      <c r="N9" s="1">
        <v>14</v>
      </c>
      <c r="O9" s="1">
        <v>15</v>
      </c>
      <c r="P9" s="1">
        <v>16</v>
      </c>
      <c r="Q9" s="1">
        <v>17</v>
      </c>
      <c r="R9" s="1">
        <v>18</v>
      </c>
      <c r="S9" s="1">
        <v>19</v>
      </c>
      <c r="T9" s="1">
        <v>20</v>
      </c>
      <c r="U9" s="1">
        <v>21</v>
      </c>
      <c r="V9" s="1">
        <v>22</v>
      </c>
      <c r="W9" s="1">
        <v>23</v>
      </c>
      <c r="X9" s="1">
        <v>24</v>
      </c>
      <c r="Y9" s="1">
        <v>25</v>
      </c>
      <c r="Z9" s="1">
        <v>26</v>
      </c>
      <c r="AA9" s="1">
        <v>27</v>
      </c>
      <c r="AB9" s="1">
        <v>28</v>
      </c>
      <c r="AC9" s="1">
        <v>29</v>
      </c>
      <c r="AD9" s="1">
        <v>30</v>
      </c>
      <c r="AE9" s="1">
        <v>31</v>
      </c>
      <c r="AF9" s="1">
        <v>32</v>
      </c>
    </row>
    <row r="10" spans="1:32" ht="63" customHeight="1" thickBot="1" x14ac:dyDescent="0.3">
      <c r="A10" s="70"/>
      <c r="B10" s="70"/>
      <c r="C10" s="15" t="s">
        <v>11</v>
      </c>
      <c r="D10" s="15" t="s">
        <v>12</v>
      </c>
      <c r="E10" s="15" t="s">
        <v>13</v>
      </c>
      <c r="F10" s="15" t="s">
        <v>14</v>
      </c>
      <c r="G10" s="15" t="s">
        <v>15</v>
      </c>
      <c r="H10" s="15" t="s">
        <v>11</v>
      </c>
      <c r="I10" s="15" t="s">
        <v>12</v>
      </c>
      <c r="J10" s="15" t="s">
        <v>13</v>
      </c>
      <c r="K10" s="15" t="s">
        <v>14</v>
      </c>
      <c r="L10" s="15" t="s">
        <v>15</v>
      </c>
      <c r="M10" s="15" t="s">
        <v>11</v>
      </c>
      <c r="N10" s="15" t="s">
        <v>12</v>
      </c>
      <c r="O10" s="15" t="s">
        <v>13</v>
      </c>
      <c r="P10" s="15" t="s">
        <v>14</v>
      </c>
      <c r="Q10" s="15" t="s">
        <v>15</v>
      </c>
      <c r="R10" s="15" t="s">
        <v>11</v>
      </c>
      <c r="S10" s="15" t="s">
        <v>12</v>
      </c>
      <c r="T10" s="15" t="s">
        <v>13</v>
      </c>
      <c r="U10" s="15" t="s">
        <v>14</v>
      </c>
      <c r="V10" s="15" t="s">
        <v>15</v>
      </c>
      <c r="W10" s="15" t="s">
        <v>11</v>
      </c>
      <c r="X10" s="15" t="s">
        <v>12</v>
      </c>
      <c r="Y10" s="15" t="s">
        <v>13</v>
      </c>
      <c r="Z10" s="15" t="s">
        <v>14</v>
      </c>
      <c r="AA10" s="15" t="s">
        <v>15</v>
      </c>
      <c r="AB10" s="15" t="s">
        <v>11</v>
      </c>
      <c r="AC10" s="15" t="s">
        <v>12</v>
      </c>
      <c r="AD10" s="15" t="s">
        <v>13</v>
      </c>
      <c r="AE10" s="15" t="s">
        <v>14</v>
      </c>
      <c r="AF10" s="15" t="s">
        <v>15</v>
      </c>
    </row>
    <row r="11" spans="1:32" ht="36.75" thickBot="1" x14ac:dyDescent="0.3">
      <c r="A11" s="2" t="s">
        <v>16</v>
      </c>
      <c r="B11" s="17" t="s">
        <v>17</v>
      </c>
      <c r="C11" s="29">
        <f>SUM(C12,C13,C25)</f>
        <v>0</v>
      </c>
      <c r="D11" s="29">
        <f t="shared" ref="D11:AF11" si="0">SUM(D12,D13,D25)</f>
        <v>0</v>
      </c>
      <c r="E11" s="29">
        <f t="shared" si="0"/>
        <v>0</v>
      </c>
      <c r="F11" s="29">
        <f t="shared" si="0"/>
        <v>0</v>
      </c>
      <c r="G11" s="29">
        <f t="shared" si="0"/>
        <v>0</v>
      </c>
      <c r="H11" s="29">
        <f t="shared" si="0"/>
        <v>0</v>
      </c>
      <c r="I11" s="29">
        <f t="shared" si="0"/>
        <v>0</v>
      </c>
      <c r="J11" s="29">
        <f t="shared" si="0"/>
        <v>0</v>
      </c>
      <c r="K11" s="29">
        <f t="shared" si="0"/>
        <v>0</v>
      </c>
      <c r="L11" s="29">
        <f t="shared" si="0"/>
        <v>0</v>
      </c>
      <c r="M11" s="29">
        <f t="shared" si="0"/>
        <v>0</v>
      </c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  <c r="S11" s="29">
        <f t="shared" si="0"/>
        <v>0</v>
      </c>
      <c r="T11" s="29">
        <f t="shared" si="0"/>
        <v>0</v>
      </c>
      <c r="U11" s="29">
        <f t="shared" si="0"/>
        <v>0</v>
      </c>
      <c r="V11" s="29">
        <f t="shared" si="0"/>
        <v>0</v>
      </c>
      <c r="W11" s="29">
        <f t="shared" si="0"/>
        <v>0</v>
      </c>
      <c r="X11" s="29">
        <f t="shared" si="0"/>
        <v>0</v>
      </c>
      <c r="Y11" s="29">
        <f t="shared" si="0"/>
        <v>0</v>
      </c>
      <c r="Z11" s="29">
        <f t="shared" si="0"/>
        <v>0</v>
      </c>
      <c r="AA11" s="29">
        <f t="shared" si="0"/>
        <v>0</v>
      </c>
      <c r="AB11" s="29">
        <f t="shared" si="0"/>
        <v>0</v>
      </c>
      <c r="AC11" s="29">
        <f t="shared" si="0"/>
        <v>0</v>
      </c>
      <c r="AD11" s="29">
        <f t="shared" si="0"/>
        <v>0</v>
      </c>
      <c r="AE11" s="29">
        <f t="shared" si="0"/>
        <v>0</v>
      </c>
      <c r="AF11" s="29">
        <f t="shared" si="0"/>
        <v>0</v>
      </c>
    </row>
    <row r="12" spans="1:32" ht="15.75" thickBot="1" x14ac:dyDescent="0.3">
      <c r="A12" s="5" t="s">
        <v>18</v>
      </c>
      <c r="B12" s="18" t="s">
        <v>19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</row>
    <row r="13" spans="1:32" ht="15.75" thickBot="1" x14ac:dyDescent="0.3">
      <c r="A13" s="5" t="s">
        <v>20</v>
      </c>
      <c r="B13" s="19" t="s">
        <v>21</v>
      </c>
      <c r="C13" s="30">
        <f>SUM(C14:C15,C18,C19,C20,C21,C24)</f>
        <v>0</v>
      </c>
      <c r="D13" s="30">
        <f t="shared" ref="D13:AF13" si="1">SUM(D14:D15,D18,D19,D20,D21,D24)</f>
        <v>0</v>
      </c>
      <c r="E13" s="30">
        <f t="shared" si="1"/>
        <v>0</v>
      </c>
      <c r="F13" s="30">
        <f t="shared" si="1"/>
        <v>0</v>
      </c>
      <c r="G13" s="30">
        <f t="shared" si="1"/>
        <v>0</v>
      </c>
      <c r="H13" s="30">
        <f t="shared" si="1"/>
        <v>0</v>
      </c>
      <c r="I13" s="30">
        <f t="shared" si="1"/>
        <v>0</v>
      </c>
      <c r="J13" s="30">
        <f t="shared" si="1"/>
        <v>0</v>
      </c>
      <c r="K13" s="30">
        <f t="shared" si="1"/>
        <v>0</v>
      </c>
      <c r="L13" s="30">
        <f t="shared" si="1"/>
        <v>0</v>
      </c>
      <c r="M13" s="30">
        <f t="shared" si="1"/>
        <v>0</v>
      </c>
      <c r="N13" s="30">
        <f t="shared" si="1"/>
        <v>0</v>
      </c>
      <c r="O13" s="30">
        <f t="shared" si="1"/>
        <v>0</v>
      </c>
      <c r="P13" s="30">
        <f t="shared" si="1"/>
        <v>0</v>
      </c>
      <c r="Q13" s="30">
        <f t="shared" si="1"/>
        <v>0</v>
      </c>
      <c r="R13" s="30">
        <f t="shared" si="1"/>
        <v>0</v>
      </c>
      <c r="S13" s="30">
        <f t="shared" si="1"/>
        <v>0</v>
      </c>
      <c r="T13" s="30">
        <f t="shared" si="1"/>
        <v>0</v>
      </c>
      <c r="U13" s="30">
        <f t="shared" si="1"/>
        <v>0</v>
      </c>
      <c r="V13" s="30">
        <f t="shared" si="1"/>
        <v>0</v>
      </c>
      <c r="W13" s="30">
        <f t="shared" si="1"/>
        <v>0</v>
      </c>
      <c r="X13" s="30">
        <f t="shared" si="1"/>
        <v>0</v>
      </c>
      <c r="Y13" s="30">
        <f t="shared" si="1"/>
        <v>0</v>
      </c>
      <c r="Z13" s="30">
        <f t="shared" si="1"/>
        <v>0</v>
      </c>
      <c r="AA13" s="30">
        <f t="shared" si="1"/>
        <v>0</v>
      </c>
      <c r="AB13" s="30">
        <f t="shared" si="1"/>
        <v>0</v>
      </c>
      <c r="AC13" s="30">
        <f t="shared" si="1"/>
        <v>0</v>
      </c>
      <c r="AD13" s="30">
        <f t="shared" si="1"/>
        <v>0</v>
      </c>
      <c r="AE13" s="30">
        <f t="shared" si="1"/>
        <v>0</v>
      </c>
      <c r="AF13" s="30">
        <f t="shared" si="1"/>
        <v>0</v>
      </c>
    </row>
    <row r="14" spans="1:32" ht="24.75" thickBot="1" x14ac:dyDescent="0.3">
      <c r="A14" s="5" t="s">
        <v>22</v>
      </c>
      <c r="B14" s="19" t="s">
        <v>23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</row>
    <row r="15" spans="1:32" ht="48.75" thickBot="1" x14ac:dyDescent="0.3">
      <c r="A15" s="5" t="s">
        <v>24</v>
      </c>
      <c r="B15" s="19" t="s">
        <v>25</v>
      </c>
      <c r="C15" s="30">
        <f>SUM(C16:C17)</f>
        <v>0</v>
      </c>
      <c r="D15" s="30">
        <f t="shared" ref="D15:AF15" si="2">SUM(D16:D17)</f>
        <v>0</v>
      </c>
      <c r="E15" s="30">
        <f t="shared" si="2"/>
        <v>0</v>
      </c>
      <c r="F15" s="30">
        <f t="shared" si="2"/>
        <v>0</v>
      </c>
      <c r="G15" s="30">
        <f t="shared" si="2"/>
        <v>0</v>
      </c>
      <c r="H15" s="30">
        <f t="shared" si="2"/>
        <v>0</v>
      </c>
      <c r="I15" s="30">
        <f t="shared" si="2"/>
        <v>0</v>
      </c>
      <c r="J15" s="30">
        <f t="shared" si="2"/>
        <v>0</v>
      </c>
      <c r="K15" s="30">
        <f t="shared" si="2"/>
        <v>0</v>
      </c>
      <c r="L15" s="30">
        <f t="shared" si="2"/>
        <v>0</v>
      </c>
      <c r="M15" s="30">
        <f t="shared" si="2"/>
        <v>0</v>
      </c>
      <c r="N15" s="30">
        <f t="shared" si="2"/>
        <v>0</v>
      </c>
      <c r="O15" s="30">
        <f t="shared" si="2"/>
        <v>0</v>
      </c>
      <c r="P15" s="30">
        <f t="shared" si="2"/>
        <v>0</v>
      </c>
      <c r="Q15" s="30">
        <f t="shared" si="2"/>
        <v>0</v>
      </c>
      <c r="R15" s="30">
        <f t="shared" si="2"/>
        <v>0</v>
      </c>
      <c r="S15" s="30">
        <f t="shared" si="2"/>
        <v>0</v>
      </c>
      <c r="T15" s="30">
        <f t="shared" si="2"/>
        <v>0</v>
      </c>
      <c r="U15" s="30">
        <f t="shared" si="2"/>
        <v>0</v>
      </c>
      <c r="V15" s="30">
        <f t="shared" si="2"/>
        <v>0</v>
      </c>
      <c r="W15" s="30">
        <f t="shared" si="2"/>
        <v>0</v>
      </c>
      <c r="X15" s="30">
        <f t="shared" si="2"/>
        <v>0</v>
      </c>
      <c r="Y15" s="30">
        <f t="shared" si="2"/>
        <v>0</v>
      </c>
      <c r="Z15" s="30">
        <f t="shared" si="2"/>
        <v>0</v>
      </c>
      <c r="AA15" s="30">
        <f t="shared" si="2"/>
        <v>0</v>
      </c>
      <c r="AB15" s="30">
        <f t="shared" si="2"/>
        <v>0</v>
      </c>
      <c r="AC15" s="30">
        <f t="shared" si="2"/>
        <v>0</v>
      </c>
      <c r="AD15" s="30">
        <f t="shared" si="2"/>
        <v>0</v>
      </c>
      <c r="AE15" s="30">
        <f t="shared" si="2"/>
        <v>0</v>
      </c>
      <c r="AF15" s="30">
        <f t="shared" si="2"/>
        <v>0</v>
      </c>
    </row>
    <row r="16" spans="1:32" ht="72.75" thickBot="1" x14ac:dyDescent="0.3">
      <c r="A16" s="5" t="s">
        <v>26</v>
      </c>
      <c r="B16" s="19" t="s">
        <v>27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</row>
    <row r="17" spans="1:32" ht="72.75" thickBot="1" x14ac:dyDescent="0.3">
      <c r="A17" s="5" t="s">
        <v>28</v>
      </c>
      <c r="B17" s="19" t="s">
        <v>29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</row>
    <row r="18" spans="1:32" ht="48.75" thickBot="1" x14ac:dyDescent="0.3">
      <c r="A18" s="5" t="s">
        <v>30</v>
      </c>
      <c r="B18" s="19" t="s">
        <v>31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</row>
    <row r="19" spans="1:32" ht="36.75" thickBot="1" x14ac:dyDescent="0.3">
      <c r="A19" s="5" t="s">
        <v>32</v>
      </c>
      <c r="B19" s="19" t="s">
        <v>33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</row>
    <row r="20" spans="1:32" ht="24.75" thickBot="1" x14ac:dyDescent="0.3">
      <c r="A20" s="5" t="s">
        <v>34</v>
      </c>
      <c r="B20" s="19" t="s">
        <v>35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</row>
    <row r="21" spans="1:32" ht="36.75" thickBot="1" x14ac:dyDescent="0.3">
      <c r="A21" s="2" t="s">
        <v>36</v>
      </c>
      <c r="B21" s="17" t="s">
        <v>37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</row>
    <row r="22" spans="1:32" ht="48.75" thickBot="1" x14ac:dyDescent="0.3">
      <c r="A22" s="2" t="s">
        <v>38</v>
      </c>
      <c r="B22" s="17" t="s">
        <v>39</v>
      </c>
      <c r="C22" s="29">
        <f>SUM(C23:C24)</f>
        <v>0</v>
      </c>
      <c r="D22" s="29">
        <f t="shared" ref="D22:AF22" si="3">SUM(D23:D24)</f>
        <v>0</v>
      </c>
      <c r="E22" s="29">
        <f t="shared" si="3"/>
        <v>0</v>
      </c>
      <c r="F22" s="29">
        <f t="shared" si="3"/>
        <v>0</v>
      </c>
      <c r="G22" s="29">
        <f t="shared" si="3"/>
        <v>0</v>
      </c>
      <c r="H22" s="29">
        <f t="shared" si="3"/>
        <v>0</v>
      </c>
      <c r="I22" s="29">
        <f t="shared" si="3"/>
        <v>0</v>
      </c>
      <c r="J22" s="29">
        <f t="shared" si="3"/>
        <v>0</v>
      </c>
      <c r="K22" s="29">
        <f t="shared" si="3"/>
        <v>0</v>
      </c>
      <c r="L22" s="29">
        <f t="shared" si="3"/>
        <v>0</v>
      </c>
      <c r="M22" s="29">
        <f t="shared" si="3"/>
        <v>0</v>
      </c>
      <c r="N22" s="29">
        <f t="shared" si="3"/>
        <v>0</v>
      </c>
      <c r="O22" s="29">
        <f t="shared" si="3"/>
        <v>0</v>
      </c>
      <c r="P22" s="29">
        <f t="shared" si="3"/>
        <v>0</v>
      </c>
      <c r="Q22" s="29">
        <f t="shared" si="3"/>
        <v>0</v>
      </c>
      <c r="R22" s="29">
        <f t="shared" si="3"/>
        <v>0</v>
      </c>
      <c r="S22" s="29">
        <f t="shared" si="3"/>
        <v>0</v>
      </c>
      <c r="T22" s="29">
        <f t="shared" si="3"/>
        <v>0</v>
      </c>
      <c r="U22" s="29">
        <f t="shared" si="3"/>
        <v>0</v>
      </c>
      <c r="V22" s="29">
        <f t="shared" si="3"/>
        <v>0</v>
      </c>
      <c r="W22" s="29">
        <f t="shared" si="3"/>
        <v>0</v>
      </c>
      <c r="X22" s="29">
        <f t="shared" si="3"/>
        <v>0</v>
      </c>
      <c r="Y22" s="29">
        <f t="shared" si="3"/>
        <v>0</v>
      </c>
      <c r="Z22" s="29">
        <f t="shared" si="3"/>
        <v>0</v>
      </c>
      <c r="AA22" s="29">
        <f t="shared" si="3"/>
        <v>0</v>
      </c>
      <c r="AB22" s="29">
        <f t="shared" si="3"/>
        <v>0</v>
      </c>
      <c r="AC22" s="29">
        <f t="shared" si="3"/>
        <v>0</v>
      </c>
      <c r="AD22" s="29">
        <f t="shared" si="3"/>
        <v>0</v>
      </c>
      <c r="AE22" s="29">
        <f t="shared" si="3"/>
        <v>0</v>
      </c>
      <c r="AF22" s="29">
        <f t="shared" si="3"/>
        <v>0</v>
      </c>
    </row>
    <row r="23" spans="1:32" ht="15.75" thickBot="1" x14ac:dyDescent="0.3">
      <c r="A23" s="5" t="s">
        <v>40</v>
      </c>
      <c r="B23" s="19" t="s">
        <v>19</v>
      </c>
      <c r="C23" s="30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</row>
    <row r="24" spans="1:32" ht="15.75" thickBot="1" x14ac:dyDescent="0.3">
      <c r="A24" s="5" t="s">
        <v>41</v>
      </c>
      <c r="B24" s="19" t="s">
        <v>42</v>
      </c>
      <c r="C24" s="30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</row>
    <row r="25" spans="1:32" ht="36.75" thickBot="1" x14ac:dyDescent="0.3">
      <c r="A25" s="2" t="s">
        <v>43</v>
      </c>
      <c r="B25" s="17" t="s">
        <v>44</v>
      </c>
      <c r="C25" s="29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</row>
    <row r="26" spans="1:32" ht="36.75" thickBot="1" x14ac:dyDescent="0.3">
      <c r="A26" s="2" t="s">
        <v>45</v>
      </c>
      <c r="B26" s="17" t="s">
        <v>46</v>
      </c>
      <c r="C26" s="29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</row>
    <row r="27" spans="1:32" ht="15.75" thickBot="1" x14ac:dyDescent="0.3">
      <c r="A27" s="5" t="s">
        <v>47</v>
      </c>
      <c r="B27" s="18" t="s">
        <v>48</v>
      </c>
      <c r="C27" s="30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</row>
    <row r="28" spans="1:32" ht="15.75" thickBot="1" x14ac:dyDescent="0.3">
      <c r="A28" s="2" t="s">
        <v>49</v>
      </c>
      <c r="B28" s="20" t="s">
        <v>50</v>
      </c>
      <c r="C28" s="29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</row>
    <row r="29" spans="1:32" ht="15.75" thickBot="1" x14ac:dyDescent="0.3">
      <c r="A29" s="2" t="s">
        <v>51</v>
      </c>
      <c r="B29" s="20" t="s">
        <v>52</v>
      </c>
      <c r="C29" s="29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</row>
    <row r="30" spans="1:32" ht="24.75" thickBot="1" x14ac:dyDescent="0.3">
      <c r="A30" s="2" t="s">
        <v>53</v>
      </c>
      <c r="B30" s="17" t="s">
        <v>54</v>
      </c>
      <c r="C30" s="29">
        <f>SUM(C31:C32)</f>
        <v>0</v>
      </c>
      <c r="D30" s="29">
        <f t="shared" ref="D30:AF30" si="4">SUM(D31:D32)</f>
        <v>0</v>
      </c>
      <c r="E30" s="29">
        <f t="shared" si="4"/>
        <v>0</v>
      </c>
      <c r="F30" s="29">
        <f t="shared" si="4"/>
        <v>0</v>
      </c>
      <c r="G30" s="29">
        <f t="shared" si="4"/>
        <v>0</v>
      </c>
      <c r="H30" s="29">
        <f t="shared" si="4"/>
        <v>0</v>
      </c>
      <c r="I30" s="29">
        <f t="shared" si="4"/>
        <v>0</v>
      </c>
      <c r="J30" s="29">
        <f t="shared" si="4"/>
        <v>0</v>
      </c>
      <c r="K30" s="29">
        <f t="shared" si="4"/>
        <v>0</v>
      </c>
      <c r="L30" s="29">
        <f t="shared" si="4"/>
        <v>0</v>
      </c>
      <c r="M30" s="29">
        <f t="shared" si="4"/>
        <v>0</v>
      </c>
      <c r="N30" s="29">
        <f t="shared" si="4"/>
        <v>0</v>
      </c>
      <c r="O30" s="29">
        <f t="shared" si="4"/>
        <v>0</v>
      </c>
      <c r="P30" s="29">
        <f t="shared" si="4"/>
        <v>0</v>
      </c>
      <c r="Q30" s="29">
        <f t="shared" si="4"/>
        <v>0</v>
      </c>
      <c r="R30" s="29">
        <f t="shared" si="4"/>
        <v>0</v>
      </c>
      <c r="S30" s="29">
        <f t="shared" si="4"/>
        <v>0</v>
      </c>
      <c r="T30" s="29">
        <f t="shared" si="4"/>
        <v>0</v>
      </c>
      <c r="U30" s="29">
        <f t="shared" si="4"/>
        <v>0</v>
      </c>
      <c r="V30" s="29">
        <f t="shared" si="4"/>
        <v>0</v>
      </c>
      <c r="W30" s="29">
        <f t="shared" si="4"/>
        <v>0</v>
      </c>
      <c r="X30" s="29">
        <f t="shared" si="4"/>
        <v>0</v>
      </c>
      <c r="Y30" s="29">
        <f t="shared" si="4"/>
        <v>0</v>
      </c>
      <c r="Z30" s="29">
        <f t="shared" si="4"/>
        <v>0</v>
      </c>
      <c r="AA30" s="29">
        <f t="shared" si="4"/>
        <v>0</v>
      </c>
      <c r="AB30" s="29">
        <f t="shared" si="4"/>
        <v>0</v>
      </c>
      <c r="AC30" s="29">
        <f t="shared" si="4"/>
        <v>0</v>
      </c>
      <c r="AD30" s="29">
        <f t="shared" si="4"/>
        <v>0</v>
      </c>
      <c r="AE30" s="29">
        <f t="shared" si="4"/>
        <v>0</v>
      </c>
      <c r="AF30" s="29">
        <f t="shared" si="4"/>
        <v>0</v>
      </c>
    </row>
    <row r="31" spans="1:32" ht="15.75" thickBot="1" x14ac:dyDescent="0.3">
      <c r="A31" s="5" t="s">
        <v>55</v>
      </c>
      <c r="B31" s="19" t="s">
        <v>19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</row>
    <row r="32" spans="1:32" ht="15.75" thickBot="1" x14ac:dyDescent="0.3">
      <c r="A32" s="5" t="s">
        <v>56</v>
      </c>
      <c r="B32" s="19" t="s">
        <v>42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</row>
    <row r="33" spans="1:32" ht="24.75" thickBot="1" x14ac:dyDescent="0.3">
      <c r="A33" s="7" t="s">
        <v>57</v>
      </c>
      <c r="B33" s="17" t="s">
        <v>58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</row>
    <row r="34" spans="1:32" ht="36.75" thickBot="1" x14ac:dyDescent="0.3">
      <c r="A34" s="2" t="s">
        <v>59</v>
      </c>
      <c r="B34" s="17" t="s">
        <v>60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</row>
    <row r="35" spans="1:32" ht="108.75" thickBot="1" x14ac:dyDescent="0.3">
      <c r="A35" s="2" t="s">
        <v>61</v>
      </c>
      <c r="B35" s="17" t="s">
        <v>62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</row>
    <row r="36" spans="1:32" ht="108.75" thickBot="1" x14ac:dyDescent="0.3">
      <c r="A36" s="2" t="s">
        <v>63</v>
      </c>
      <c r="B36" s="17" t="s">
        <v>64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</row>
    <row r="37" spans="1:32" ht="24.75" thickBot="1" x14ac:dyDescent="0.3">
      <c r="A37" s="2" t="s">
        <v>65</v>
      </c>
      <c r="B37" s="17" t="s">
        <v>66</v>
      </c>
      <c r="C37" s="29">
        <f>SUM(C38:C40)</f>
        <v>0</v>
      </c>
      <c r="D37" s="29">
        <f t="shared" ref="D37:AF37" si="5">SUM(D38:D40)</f>
        <v>0</v>
      </c>
      <c r="E37" s="29">
        <f t="shared" si="5"/>
        <v>0</v>
      </c>
      <c r="F37" s="29">
        <f t="shared" si="5"/>
        <v>0</v>
      </c>
      <c r="G37" s="29">
        <f t="shared" si="5"/>
        <v>0</v>
      </c>
      <c r="H37" s="29">
        <f t="shared" si="5"/>
        <v>0</v>
      </c>
      <c r="I37" s="29">
        <f t="shared" si="5"/>
        <v>0</v>
      </c>
      <c r="J37" s="29">
        <f t="shared" si="5"/>
        <v>0</v>
      </c>
      <c r="K37" s="29">
        <f t="shared" si="5"/>
        <v>0</v>
      </c>
      <c r="L37" s="29">
        <f t="shared" si="5"/>
        <v>0</v>
      </c>
      <c r="M37" s="29">
        <f t="shared" si="5"/>
        <v>0</v>
      </c>
      <c r="N37" s="29">
        <f t="shared" si="5"/>
        <v>0</v>
      </c>
      <c r="O37" s="29">
        <f t="shared" si="5"/>
        <v>0</v>
      </c>
      <c r="P37" s="29">
        <f t="shared" si="5"/>
        <v>0</v>
      </c>
      <c r="Q37" s="29">
        <f t="shared" si="5"/>
        <v>0</v>
      </c>
      <c r="R37" s="29">
        <f t="shared" si="5"/>
        <v>0</v>
      </c>
      <c r="S37" s="29">
        <f t="shared" si="5"/>
        <v>0</v>
      </c>
      <c r="T37" s="29">
        <f t="shared" si="5"/>
        <v>0</v>
      </c>
      <c r="U37" s="29">
        <f t="shared" si="5"/>
        <v>0</v>
      </c>
      <c r="V37" s="29">
        <f t="shared" si="5"/>
        <v>0</v>
      </c>
      <c r="W37" s="29">
        <f t="shared" si="5"/>
        <v>0</v>
      </c>
      <c r="X37" s="29">
        <f t="shared" si="5"/>
        <v>0</v>
      </c>
      <c r="Y37" s="29">
        <f t="shared" si="5"/>
        <v>0</v>
      </c>
      <c r="Z37" s="29">
        <f t="shared" si="5"/>
        <v>0</v>
      </c>
      <c r="AA37" s="29">
        <f t="shared" si="5"/>
        <v>0</v>
      </c>
      <c r="AB37" s="29">
        <f t="shared" si="5"/>
        <v>0</v>
      </c>
      <c r="AC37" s="29">
        <f t="shared" si="5"/>
        <v>0</v>
      </c>
      <c r="AD37" s="29">
        <f t="shared" si="5"/>
        <v>0</v>
      </c>
      <c r="AE37" s="29">
        <f t="shared" si="5"/>
        <v>0</v>
      </c>
      <c r="AF37" s="29">
        <f t="shared" si="5"/>
        <v>0</v>
      </c>
    </row>
    <row r="38" spans="1:32" ht="15.75" thickBot="1" x14ac:dyDescent="0.3">
      <c r="A38" s="5" t="s">
        <v>67</v>
      </c>
      <c r="B38" s="19" t="s">
        <v>19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</row>
    <row r="39" spans="1:32" ht="15.75" thickBot="1" x14ac:dyDescent="0.3">
      <c r="A39" s="5" t="s">
        <v>68</v>
      </c>
      <c r="B39" s="19" t="s">
        <v>42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</row>
    <row r="40" spans="1:32" ht="15.75" thickBot="1" x14ac:dyDescent="0.3">
      <c r="A40" s="5" t="s">
        <v>69</v>
      </c>
      <c r="B40" s="19" t="s">
        <v>70</v>
      </c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</row>
    <row r="41" spans="1:32" ht="60.75" thickBot="1" x14ac:dyDescent="0.3">
      <c r="A41" s="7" t="s">
        <v>71</v>
      </c>
      <c r="B41" s="17" t="s">
        <v>72</v>
      </c>
      <c r="C41" s="31">
        <f>SUM(C42:C43)</f>
        <v>0</v>
      </c>
      <c r="D41" s="31">
        <f t="shared" ref="D41:AF41" si="6">SUM(D42:D43)</f>
        <v>0</v>
      </c>
      <c r="E41" s="31">
        <f t="shared" si="6"/>
        <v>0</v>
      </c>
      <c r="F41" s="31">
        <f t="shared" si="6"/>
        <v>0</v>
      </c>
      <c r="G41" s="31">
        <f t="shared" si="6"/>
        <v>0</v>
      </c>
      <c r="H41" s="31">
        <f t="shared" si="6"/>
        <v>0</v>
      </c>
      <c r="I41" s="31">
        <f t="shared" si="6"/>
        <v>0</v>
      </c>
      <c r="J41" s="31">
        <f t="shared" si="6"/>
        <v>0</v>
      </c>
      <c r="K41" s="31">
        <f t="shared" si="6"/>
        <v>0</v>
      </c>
      <c r="L41" s="31">
        <f t="shared" si="6"/>
        <v>0</v>
      </c>
      <c r="M41" s="31">
        <f t="shared" si="6"/>
        <v>0</v>
      </c>
      <c r="N41" s="31">
        <f t="shared" si="6"/>
        <v>0</v>
      </c>
      <c r="O41" s="31">
        <f t="shared" si="6"/>
        <v>0</v>
      </c>
      <c r="P41" s="31">
        <f t="shared" si="6"/>
        <v>0</v>
      </c>
      <c r="Q41" s="31">
        <f t="shared" si="6"/>
        <v>0</v>
      </c>
      <c r="R41" s="31">
        <f t="shared" si="6"/>
        <v>0</v>
      </c>
      <c r="S41" s="31">
        <f t="shared" si="6"/>
        <v>0</v>
      </c>
      <c r="T41" s="31">
        <f t="shared" si="6"/>
        <v>0</v>
      </c>
      <c r="U41" s="31">
        <f t="shared" si="6"/>
        <v>0</v>
      </c>
      <c r="V41" s="31">
        <f t="shared" si="6"/>
        <v>0</v>
      </c>
      <c r="W41" s="31">
        <f t="shared" si="6"/>
        <v>0</v>
      </c>
      <c r="X41" s="31">
        <f t="shared" si="6"/>
        <v>0</v>
      </c>
      <c r="Y41" s="31">
        <f t="shared" si="6"/>
        <v>0</v>
      </c>
      <c r="Z41" s="31">
        <f t="shared" si="6"/>
        <v>0</v>
      </c>
      <c r="AA41" s="31">
        <f t="shared" si="6"/>
        <v>0</v>
      </c>
      <c r="AB41" s="31">
        <f t="shared" si="6"/>
        <v>0</v>
      </c>
      <c r="AC41" s="31">
        <f t="shared" si="6"/>
        <v>0</v>
      </c>
      <c r="AD41" s="31">
        <f t="shared" si="6"/>
        <v>0</v>
      </c>
      <c r="AE41" s="31">
        <f t="shared" si="6"/>
        <v>0</v>
      </c>
      <c r="AF41" s="31">
        <f t="shared" si="6"/>
        <v>0</v>
      </c>
    </row>
    <row r="42" spans="1:32" ht="15.75" thickBot="1" x14ac:dyDescent="0.3">
      <c r="A42" s="5" t="s">
        <v>73</v>
      </c>
      <c r="B42" s="19" t="s">
        <v>19</v>
      </c>
      <c r="C42" s="30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</row>
    <row r="43" spans="1:32" ht="15.75" thickBot="1" x14ac:dyDescent="0.3">
      <c r="A43" s="5" t="s">
        <v>74</v>
      </c>
      <c r="B43" s="19" t="s">
        <v>42</v>
      </c>
      <c r="C43" s="30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</row>
    <row r="44" spans="1:32" ht="24.75" thickBot="1" x14ac:dyDescent="0.3">
      <c r="A44" s="7" t="s">
        <v>75</v>
      </c>
      <c r="B44" s="17" t="s">
        <v>76</v>
      </c>
      <c r="C44" s="31">
        <f>SUM(C45:C46)</f>
        <v>0</v>
      </c>
      <c r="D44" s="31">
        <f t="shared" ref="D44:AF44" si="7">SUM(D45:D46)</f>
        <v>0</v>
      </c>
      <c r="E44" s="31">
        <f t="shared" si="7"/>
        <v>0</v>
      </c>
      <c r="F44" s="31">
        <f t="shared" si="7"/>
        <v>0</v>
      </c>
      <c r="G44" s="31">
        <f t="shared" si="7"/>
        <v>0</v>
      </c>
      <c r="H44" s="31">
        <f t="shared" si="7"/>
        <v>0</v>
      </c>
      <c r="I44" s="31">
        <f t="shared" si="7"/>
        <v>0</v>
      </c>
      <c r="J44" s="31">
        <f t="shared" si="7"/>
        <v>0</v>
      </c>
      <c r="K44" s="31">
        <f t="shared" si="7"/>
        <v>0</v>
      </c>
      <c r="L44" s="31">
        <f t="shared" si="7"/>
        <v>0</v>
      </c>
      <c r="M44" s="31">
        <f t="shared" si="7"/>
        <v>0</v>
      </c>
      <c r="N44" s="31">
        <f t="shared" si="7"/>
        <v>0</v>
      </c>
      <c r="O44" s="31">
        <f t="shared" si="7"/>
        <v>0</v>
      </c>
      <c r="P44" s="31">
        <f t="shared" si="7"/>
        <v>0</v>
      </c>
      <c r="Q44" s="31">
        <f t="shared" si="7"/>
        <v>0</v>
      </c>
      <c r="R44" s="31">
        <f t="shared" si="7"/>
        <v>0</v>
      </c>
      <c r="S44" s="31">
        <f t="shared" si="7"/>
        <v>0</v>
      </c>
      <c r="T44" s="31">
        <f t="shared" si="7"/>
        <v>0</v>
      </c>
      <c r="U44" s="31">
        <f t="shared" si="7"/>
        <v>0</v>
      </c>
      <c r="V44" s="31">
        <f t="shared" si="7"/>
        <v>0</v>
      </c>
      <c r="W44" s="31">
        <f t="shared" si="7"/>
        <v>0</v>
      </c>
      <c r="X44" s="31">
        <f t="shared" si="7"/>
        <v>0</v>
      </c>
      <c r="Y44" s="31">
        <f t="shared" si="7"/>
        <v>0</v>
      </c>
      <c r="Z44" s="31">
        <f t="shared" si="7"/>
        <v>0</v>
      </c>
      <c r="AA44" s="31">
        <f t="shared" si="7"/>
        <v>0</v>
      </c>
      <c r="AB44" s="31">
        <f t="shared" si="7"/>
        <v>0</v>
      </c>
      <c r="AC44" s="31">
        <f t="shared" si="7"/>
        <v>0</v>
      </c>
      <c r="AD44" s="31">
        <f t="shared" si="7"/>
        <v>0</v>
      </c>
      <c r="AE44" s="31">
        <f t="shared" si="7"/>
        <v>0</v>
      </c>
      <c r="AF44" s="31">
        <f t="shared" si="7"/>
        <v>0</v>
      </c>
    </row>
    <row r="45" spans="1:32" ht="15.75" thickBot="1" x14ac:dyDescent="0.3">
      <c r="A45" s="5" t="s">
        <v>77</v>
      </c>
      <c r="B45" s="19" t="s">
        <v>19</v>
      </c>
      <c r="C45" s="30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</row>
    <row r="46" spans="1:32" ht="15.75" thickBot="1" x14ac:dyDescent="0.3">
      <c r="A46" s="5" t="s">
        <v>78</v>
      </c>
      <c r="B46" s="19" t="s">
        <v>42</v>
      </c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</row>
    <row r="47" spans="1:32" ht="72.75" thickBot="1" x14ac:dyDescent="0.3">
      <c r="A47" s="7" t="s">
        <v>79</v>
      </c>
      <c r="B47" s="17" t="s">
        <v>80</v>
      </c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</row>
    <row r="48" spans="1:32" ht="60.75" thickBot="1" x14ac:dyDescent="0.3">
      <c r="A48" s="5" t="s">
        <v>81</v>
      </c>
      <c r="B48" s="19" t="s">
        <v>82</v>
      </c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</row>
    <row r="49" spans="1:32" ht="24.75" thickBot="1" x14ac:dyDescent="0.3">
      <c r="A49" s="2" t="s">
        <v>83</v>
      </c>
      <c r="B49" s="17" t="s">
        <v>84</v>
      </c>
      <c r="C49" s="29">
        <f>SUM(C53,C57,C60)</f>
        <v>0</v>
      </c>
      <c r="D49" s="29">
        <f t="shared" ref="D49:AF49" si="8">SUM(D53,D57,D60)</f>
        <v>0</v>
      </c>
      <c r="E49" s="29">
        <f t="shared" si="8"/>
        <v>0</v>
      </c>
      <c r="F49" s="29">
        <f t="shared" si="8"/>
        <v>0</v>
      </c>
      <c r="G49" s="29">
        <f t="shared" si="8"/>
        <v>0</v>
      </c>
      <c r="H49" s="29">
        <f t="shared" si="8"/>
        <v>0</v>
      </c>
      <c r="I49" s="29">
        <f t="shared" si="8"/>
        <v>0</v>
      </c>
      <c r="J49" s="29">
        <f t="shared" si="8"/>
        <v>0</v>
      </c>
      <c r="K49" s="29">
        <f t="shared" si="8"/>
        <v>0</v>
      </c>
      <c r="L49" s="29">
        <f t="shared" si="8"/>
        <v>0</v>
      </c>
      <c r="M49" s="29">
        <f t="shared" si="8"/>
        <v>0</v>
      </c>
      <c r="N49" s="29">
        <f t="shared" si="8"/>
        <v>0</v>
      </c>
      <c r="O49" s="29">
        <f t="shared" si="8"/>
        <v>0</v>
      </c>
      <c r="P49" s="29">
        <f t="shared" si="8"/>
        <v>0</v>
      </c>
      <c r="Q49" s="29">
        <f t="shared" si="8"/>
        <v>0</v>
      </c>
      <c r="R49" s="29">
        <f t="shared" si="8"/>
        <v>0</v>
      </c>
      <c r="S49" s="29">
        <f t="shared" si="8"/>
        <v>0</v>
      </c>
      <c r="T49" s="29">
        <f t="shared" si="8"/>
        <v>0</v>
      </c>
      <c r="U49" s="29">
        <f t="shared" si="8"/>
        <v>0</v>
      </c>
      <c r="V49" s="29">
        <f t="shared" si="8"/>
        <v>0</v>
      </c>
      <c r="W49" s="29">
        <f t="shared" si="8"/>
        <v>0</v>
      </c>
      <c r="X49" s="29">
        <f t="shared" si="8"/>
        <v>0</v>
      </c>
      <c r="Y49" s="29">
        <f t="shared" si="8"/>
        <v>0</v>
      </c>
      <c r="Z49" s="29">
        <f t="shared" si="8"/>
        <v>0</v>
      </c>
      <c r="AA49" s="29">
        <f t="shared" si="8"/>
        <v>0</v>
      </c>
      <c r="AB49" s="29">
        <f t="shared" si="8"/>
        <v>0</v>
      </c>
      <c r="AC49" s="29">
        <f t="shared" si="8"/>
        <v>0</v>
      </c>
      <c r="AD49" s="29">
        <f t="shared" si="8"/>
        <v>0</v>
      </c>
      <c r="AE49" s="29">
        <f t="shared" si="8"/>
        <v>0</v>
      </c>
      <c r="AF49" s="29">
        <f t="shared" si="8"/>
        <v>0</v>
      </c>
    </row>
    <row r="50" spans="1:32" ht="15.75" thickBot="1" x14ac:dyDescent="0.3">
      <c r="A50" s="5" t="s">
        <v>85</v>
      </c>
      <c r="B50" s="19" t="s">
        <v>19</v>
      </c>
      <c r="C50" s="30">
        <f>SUM(C54,C58,C61)</f>
        <v>0</v>
      </c>
      <c r="D50" s="30">
        <f t="shared" ref="D50:AF50" si="9">SUM(D54,D58,D61)</f>
        <v>0</v>
      </c>
      <c r="E50" s="30">
        <f t="shared" si="9"/>
        <v>0</v>
      </c>
      <c r="F50" s="30">
        <f t="shared" si="9"/>
        <v>0</v>
      </c>
      <c r="G50" s="30">
        <f t="shared" si="9"/>
        <v>0</v>
      </c>
      <c r="H50" s="30">
        <f t="shared" si="9"/>
        <v>0</v>
      </c>
      <c r="I50" s="30">
        <f t="shared" si="9"/>
        <v>0</v>
      </c>
      <c r="J50" s="30">
        <f t="shared" si="9"/>
        <v>0</v>
      </c>
      <c r="K50" s="30">
        <f t="shared" si="9"/>
        <v>0</v>
      </c>
      <c r="L50" s="30">
        <f t="shared" si="9"/>
        <v>0</v>
      </c>
      <c r="M50" s="30">
        <f t="shared" si="9"/>
        <v>0</v>
      </c>
      <c r="N50" s="30">
        <f t="shared" si="9"/>
        <v>0</v>
      </c>
      <c r="O50" s="30">
        <f t="shared" si="9"/>
        <v>0</v>
      </c>
      <c r="P50" s="30">
        <f t="shared" si="9"/>
        <v>0</v>
      </c>
      <c r="Q50" s="30">
        <f t="shared" si="9"/>
        <v>0</v>
      </c>
      <c r="R50" s="30">
        <f t="shared" si="9"/>
        <v>0</v>
      </c>
      <c r="S50" s="30">
        <f t="shared" si="9"/>
        <v>0</v>
      </c>
      <c r="T50" s="30">
        <f t="shared" si="9"/>
        <v>0</v>
      </c>
      <c r="U50" s="30">
        <f t="shared" si="9"/>
        <v>0</v>
      </c>
      <c r="V50" s="30">
        <f t="shared" si="9"/>
        <v>0</v>
      </c>
      <c r="W50" s="30">
        <f t="shared" si="9"/>
        <v>0</v>
      </c>
      <c r="X50" s="30">
        <f t="shared" si="9"/>
        <v>0</v>
      </c>
      <c r="Y50" s="30">
        <f t="shared" si="9"/>
        <v>0</v>
      </c>
      <c r="Z50" s="30">
        <f t="shared" si="9"/>
        <v>0</v>
      </c>
      <c r="AA50" s="30">
        <f t="shared" si="9"/>
        <v>0</v>
      </c>
      <c r="AB50" s="30">
        <f t="shared" si="9"/>
        <v>0</v>
      </c>
      <c r="AC50" s="30">
        <f t="shared" si="9"/>
        <v>0</v>
      </c>
      <c r="AD50" s="30">
        <f t="shared" si="9"/>
        <v>0</v>
      </c>
      <c r="AE50" s="30">
        <f t="shared" si="9"/>
        <v>0</v>
      </c>
      <c r="AF50" s="30">
        <f t="shared" si="9"/>
        <v>0</v>
      </c>
    </row>
    <row r="51" spans="1:32" ht="15.75" thickBot="1" x14ac:dyDescent="0.3">
      <c r="A51" s="5" t="s">
        <v>86</v>
      </c>
      <c r="B51" s="19" t="s">
        <v>42</v>
      </c>
      <c r="C51" s="30">
        <f>SUM(C55,C59,C62)</f>
        <v>0</v>
      </c>
      <c r="D51" s="30">
        <f t="shared" ref="D51:AF51" si="10">SUM(D55,D59,D62)</f>
        <v>0</v>
      </c>
      <c r="E51" s="30">
        <f t="shared" si="10"/>
        <v>0</v>
      </c>
      <c r="F51" s="30">
        <f t="shared" si="10"/>
        <v>0</v>
      </c>
      <c r="G51" s="30">
        <f t="shared" si="10"/>
        <v>0</v>
      </c>
      <c r="H51" s="30">
        <f t="shared" si="10"/>
        <v>0</v>
      </c>
      <c r="I51" s="30">
        <f t="shared" si="10"/>
        <v>0</v>
      </c>
      <c r="J51" s="30">
        <f t="shared" si="10"/>
        <v>0</v>
      </c>
      <c r="K51" s="30">
        <f t="shared" si="10"/>
        <v>0</v>
      </c>
      <c r="L51" s="30">
        <f t="shared" si="10"/>
        <v>0</v>
      </c>
      <c r="M51" s="30">
        <f t="shared" si="10"/>
        <v>0</v>
      </c>
      <c r="N51" s="30">
        <f t="shared" si="10"/>
        <v>0</v>
      </c>
      <c r="O51" s="30">
        <f t="shared" si="10"/>
        <v>0</v>
      </c>
      <c r="P51" s="30">
        <f t="shared" si="10"/>
        <v>0</v>
      </c>
      <c r="Q51" s="30">
        <f t="shared" si="10"/>
        <v>0</v>
      </c>
      <c r="R51" s="30">
        <f t="shared" si="10"/>
        <v>0</v>
      </c>
      <c r="S51" s="30">
        <f t="shared" si="10"/>
        <v>0</v>
      </c>
      <c r="T51" s="30">
        <f t="shared" si="10"/>
        <v>0</v>
      </c>
      <c r="U51" s="30">
        <f t="shared" si="10"/>
        <v>0</v>
      </c>
      <c r="V51" s="30">
        <f t="shared" si="10"/>
        <v>0</v>
      </c>
      <c r="W51" s="30">
        <f t="shared" si="10"/>
        <v>0</v>
      </c>
      <c r="X51" s="30">
        <f t="shared" si="10"/>
        <v>0</v>
      </c>
      <c r="Y51" s="30">
        <f t="shared" si="10"/>
        <v>0</v>
      </c>
      <c r="Z51" s="30">
        <f t="shared" si="10"/>
        <v>0</v>
      </c>
      <c r="AA51" s="30">
        <f t="shared" si="10"/>
        <v>0</v>
      </c>
      <c r="AB51" s="30">
        <f t="shared" si="10"/>
        <v>0</v>
      </c>
      <c r="AC51" s="30">
        <f t="shared" si="10"/>
        <v>0</v>
      </c>
      <c r="AD51" s="30">
        <f t="shared" si="10"/>
        <v>0</v>
      </c>
      <c r="AE51" s="30">
        <f t="shared" si="10"/>
        <v>0</v>
      </c>
      <c r="AF51" s="30">
        <f t="shared" si="10"/>
        <v>0</v>
      </c>
    </row>
    <row r="52" spans="1:32" ht="15.75" thickBot="1" x14ac:dyDescent="0.3">
      <c r="A52" s="5" t="s">
        <v>87</v>
      </c>
      <c r="B52" s="19" t="s">
        <v>70</v>
      </c>
      <c r="C52" s="30">
        <f>SUM(C56,C63)</f>
        <v>0</v>
      </c>
      <c r="D52" s="30">
        <f t="shared" ref="D52:AF52" si="11">SUM(D56,D63)</f>
        <v>0</v>
      </c>
      <c r="E52" s="30">
        <f t="shared" si="11"/>
        <v>0</v>
      </c>
      <c r="F52" s="30">
        <f t="shared" si="11"/>
        <v>0</v>
      </c>
      <c r="G52" s="30">
        <f t="shared" si="11"/>
        <v>0</v>
      </c>
      <c r="H52" s="30">
        <f t="shared" si="11"/>
        <v>0</v>
      </c>
      <c r="I52" s="30">
        <f t="shared" si="11"/>
        <v>0</v>
      </c>
      <c r="J52" s="30">
        <f t="shared" si="11"/>
        <v>0</v>
      </c>
      <c r="K52" s="30">
        <f t="shared" si="11"/>
        <v>0</v>
      </c>
      <c r="L52" s="30">
        <f t="shared" si="11"/>
        <v>0</v>
      </c>
      <c r="M52" s="30">
        <f t="shared" si="11"/>
        <v>0</v>
      </c>
      <c r="N52" s="30">
        <f t="shared" si="11"/>
        <v>0</v>
      </c>
      <c r="O52" s="30">
        <f t="shared" si="11"/>
        <v>0</v>
      </c>
      <c r="P52" s="30">
        <f t="shared" si="11"/>
        <v>0</v>
      </c>
      <c r="Q52" s="30">
        <f t="shared" si="11"/>
        <v>0</v>
      </c>
      <c r="R52" s="30">
        <f t="shared" si="11"/>
        <v>0</v>
      </c>
      <c r="S52" s="30">
        <f t="shared" si="11"/>
        <v>0</v>
      </c>
      <c r="T52" s="30">
        <f t="shared" si="11"/>
        <v>0</v>
      </c>
      <c r="U52" s="30">
        <f t="shared" si="11"/>
        <v>0</v>
      </c>
      <c r="V52" s="30">
        <f t="shared" si="11"/>
        <v>0</v>
      </c>
      <c r="W52" s="30">
        <f t="shared" si="11"/>
        <v>0</v>
      </c>
      <c r="X52" s="30">
        <f t="shared" si="11"/>
        <v>0</v>
      </c>
      <c r="Y52" s="30">
        <f t="shared" si="11"/>
        <v>0</v>
      </c>
      <c r="Z52" s="30">
        <f t="shared" si="11"/>
        <v>0</v>
      </c>
      <c r="AA52" s="30">
        <f t="shared" si="11"/>
        <v>0</v>
      </c>
      <c r="AB52" s="30">
        <f t="shared" si="11"/>
        <v>0</v>
      </c>
      <c r="AC52" s="30">
        <f t="shared" si="11"/>
        <v>0</v>
      </c>
      <c r="AD52" s="30">
        <f t="shared" si="11"/>
        <v>0</v>
      </c>
      <c r="AE52" s="30">
        <f t="shared" si="11"/>
        <v>0</v>
      </c>
      <c r="AF52" s="30">
        <f t="shared" si="11"/>
        <v>0</v>
      </c>
    </row>
    <row r="53" spans="1:32" ht="24.75" thickBot="1" x14ac:dyDescent="0.3">
      <c r="A53" s="5" t="s">
        <v>88</v>
      </c>
      <c r="B53" s="22" t="s">
        <v>570</v>
      </c>
      <c r="C53" s="32">
        <f>SUM(C54:C56)</f>
        <v>0</v>
      </c>
      <c r="D53" s="32">
        <f t="shared" ref="D53:AF53" si="12">SUM(D54:D56)</f>
        <v>0</v>
      </c>
      <c r="E53" s="32">
        <f t="shared" si="12"/>
        <v>0</v>
      </c>
      <c r="F53" s="32">
        <f t="shared" si="12"/>
        <v>0</v>
      </c>
      <c r="G53" s="32">
        <f t="shared" si="12"/>
        <v>0</v>
      </c>
      <c r="H53" s="32">
        <f t="shared" si="12"/>
        <v>0</v>
      </c>
      <c r="I53" s="32">
        <f t="shared" si="12"/>
        <v>0</v>
      </c>
      <c r="J53" s="32">
        <f t="shared" si="12"/>
        <v>0</v>
      </c>
      <c r="K53" s="32">
        <f t="shared" si="12"/>
        <v>0</v>
      </c>
      <c r="L53" s="32">
        <f t="shared" si="12"/>
        <v>0</v>
      </c>
      <c r="M53" s="32">
        <f t="shared" si="12"/>
        <v>0</v>
      </c>
      <c r="N53" s="32">
        <f t="shared" si="12"/>
        <v>0</v>
      </c>
      <c r="O53" s="32">
        <f t="shared" si="12"/>
        <v>0</v>
      </c>
      <c r="P53" s="32">
        <f t="shared" si="12"/>
        <v>0</v>
      </c>
      <c r="Q53" s="32">
        <f t="shared" si="12"/>
        <v>0</v>
      </c>
      <c r="R53" s="32">
        <f t="shared" si="12"/>
        <v>0</v>
      </c>
      <c r="S53" s="32">
        <f t="shared" si="12"/>
        <v>0</v>
      </c>
      <c r="T53" s="32">
        <f t="shared" si="12"/>
        <v>0</v>
      </c>
      <c r="U53" s="32">
        <f t="shared" si="12"/>
        <v>0</v>
      </c>
      <c r="V53" s="32">
        <f t="shared" si="12"/>
        <v>0</v>
      </c>
      <c r="W53" s="32">
        <f t="shared" si="12"/>
        <v>0</v>
      </c>
      <c r="X53" s="32">
        <f t="shared" si="12"/>
        <v>0</v>
      </c>
      <c r="Y53" s="32">
        <f t="shared" si="12"/>
        <v>0</v>
      </c>
      <c r="Z53" s="32">
        <f t="shared" si="12"/>
        <v>0</v>
      </c>
      <c r="AA53" s="32">
        <f t="shared" si="12"/>
        <v>0</v>
      </c>
      <c r="AB53" s="32">
        <f t="shared" si="12"/>
        <v>0</v>
      </c>
      <c r="AC53" s="32">
        <f t="shared" si="12"/>
        <v>0</v>
      </c>
      <c r="AD53" s="32">
        <f t="shared" si="12"/>
        <v>0</v>
      </c>
      <c r="AE53" s="32">
        <f t="shared" si="12"/>
        <v>0</v>
      </c>
      <c r="AF53" s="32">
        <f t="shared" si="12"/>
        <v>0</v>
      </c>
    </row>
    <row r="54" spans="1:32" ht="15.75" thickBot="1" x14ac:dyDescent="0.3">
      <c r="A54" s="5" t="s">
        <v>89</v>
      </c>
      <c r="B54" s="19" t="s">
        <v>19</v>
      </c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</row>
    <row r="55" spans="1:32" ht="15.75" thickBot="1" x14ac:dyDescent="0.3">
      <c r="A55" s="5" t="s">
        <v>90</v>
      </c>
      <c r="B55" s="19" t="s">
        <v>42</v>
      </c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</row>
    <row r="56" spans="1:32" ht="15.75" thickBot="1" x14ac:dyDescent="0.3">
      <c r="A56" s="5" t="s">
        <v>91</v>
      </c>
      <c r="B56" s="19" t="s">
        <v>70</v>
      </c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</row>
    <row r="57" spans="1:32" ht="36.75" thickBot="1" x14ac:dyDescent="0.3">
      <c r="A57" s="8" t="s">
        <v>92</v>
      </c>
      <c r="B57" s="22" t="s">
        <v>93</v>
      </c>
      <c r="C57" s="30">
        <f>SUM(C58:C59)</f>
        <v>0</v>
      </c>
      <c r="D57" s="30">
        <f t="shared" ref="D57:AF57" si="13">SUM(D58:D59)</f>
        <v>0</v>
      </c>
      <c r="E57" s="30">
        <f t="shared" si="13"/>
        <v>0</v>
      </c>
      <c r="F57" s="30">
        <f t="shared" si="13"/>
        <v>0</v>
      </c>
      <c r="G57" s="30">
        <f t="shared" si="13"/>
        <v>0</v>
      </c>
      <c r="H57" s="30">
        <f t="shared" si="13"/>
        <v>0</v>
      </c>
      <c r="I57" s="30">
        <f t="shared" si="13"/>
        <v>0</v>
      </c>
      <c r="J57" s="30">
        <f t="shared" si="13"/>
        <v>0</v>
      </c>
      <c r="K57" s="30">
        <f t="shared" si="13"/>
        <v>0</v>
      </c>
      <c r="L57" s="30">
        <f t="shared" si="13"/>
        <v>0</v>
      </c>
      <c r="M57" s="30">
        <f t="shared" si="13"/>
        <v>0</v>
      </c>
      <c r="N57" s="30">
        <f t="shared" si="13"/>
        <v>0</v>
      </c>
      <c r="O57" s="30">
        <f t="shared" si="13"/>
        <v>0</v>
      </c>
      <c r="P57" s="30">
        <f t="shared" si="13"/>
        <v>0</v>
      </c>
      <c r="Q57" s="30">
        <f t="shared" si="13"/>
        <v>0</v>
      </c>
      <c r="R57" s="30">
        <f t="shared" si="13"/>
        <v>0</v>
      </c>
      <c r="S57" s="30">
        <f t="shared" si="13"/>
        <v>0</v>
      </c>
      <c r="T57" s="30">
        <f t="shared" si="13"/>
        <v>0</v>
      </c>
      <c r="U57" s="30">
        <f t="shared" si="13"/>
        <v>0</v>
      </c>
      <c r="V57" s="30">
        <f t="shared" si="13"/>
        <v>0</v>
      </c>
      <c r="W57" s="30">
        <f t="shared" si="13"/>
        <v>0</v>
      </c>
      <c r="X57" s="30">
        <f t="shared" si="13"/>
        <v>0</v>
      </c>
      <c r="Y57" s="30">
        <f t="shared" si="13"/>
        <v>0</v>
      </c>
      <c r="Z57" s="30">
        <f t="shared" si="13"/>
        <v>0</v>
      </c>
      <c r="AA57" s="30">
        <f t="shared" si="13"/>
        <v>0</v>
      </c>
      <c r="AB57" s="30">
        <f t="shared" si="13"/>
        <v>0</v>
      </c>
      <c r="AC57" s="30">
        <f t="shared" si="13"/>
        <v>0</v>
      </c>
      <c r="AD57" s="30">
        <f t="shared" si="13"/>
        <v>0</v>
      </c>
      <c r="AE57" s="30">
        <f t="shared" si="13"/>
        <v>0</v>
      </c>
      <c r="AF57" s="30">
        <f t="shared" si="13"/>
        <v>0</v>
      </c>
    </row>
    <row r="58" spans="1:32" ht="15.75" thickBot="1" x14ac:dyDescent="0.3">
      <c r="A58" s="5" t="s">
        <v>94</v>
      </c>
      <c r="B58" s="19" t="s">
        <v>19</v>
      </c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</row>
    <row r="59" spans="1:32" ht="15.75" thickBot="1" x14ac:dyDescent="0.3">
      <c r="A59" s="5" t="s">
        <v>95</v>
      </c>
      <c r="B59" s="19" t="s">
        <v>42</v>
      </c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</row>
    <row r="60" spans="1:32" ht="24.75" thickBot="1" x14ac:dyDescent="0.3">
      <c r="A60" s="5" t="s">
        <v>96</v>
      </c>
      <c r="B60" s="19" t="s">
        <v>571</v>
      </c>
      <c r="C60" s="32">
        <f>SUM(C61:C63)</f>
        <v>0</v>
      </c>
      <c r="D60" s="32">
        <f t="shared" ref="D60:AF60" si="14">SUM(D61:D63)</f>
        <v>0</v>
      </c>
      <c r="E60" s="32">
        <f t="shared" si="14"/>
        <v>0</v>
      </c>
      <c r="F60" s="32">
        <f t="shared" si="14"/>
        <v>0</v>
      </c>
      <c r="G60" s="32">
        <f t="shared" si="14"/>
        <v>0</v>
      </c>
      <c r="H60" s="32">
        <f t="shared" si="14"/>
        <v>0</v>
      </c>
      <c r="I60" s="32">
        <f t="shared" si="14"/>
        <v>0</v>
      </c>
      <c r="J60" s="32">
        <f t="shared" si="14"/>
        <v>0</v>
      </c>
      <c r="K60" s="32">
        <f t="shared" si="14"/>
        <v>0</v>
      </c>
      <c r="L60" s="32">
        <f t="shared" si="14"/>
        <v>0</v>
      </c>
      <c r="M60" s="32">
        <f t="shared" si="14"/>
        <v>0</v>
      </c>
      <c r="N60" s="32">
        <f t="shared" si="14"/>
        <v>0</v>
      </c>
      <c r="O60" s="32">
        <f t="shared" si="14"/>
        <v>0</v>
      </c>
      <c r="P60" s="32">
        <f t="shared" si="14"/>
        <v>0</v>
      </c>
      <c r="Q60" s="32">
        <f t="shared" si="14"/>
        <v>0</v>
      </c>
      <c r="R60" s="32">
        <f t="shared" si="14"/>
        <v>0</v>
      </c>
      <c r="S60" s="32">
        <f t="shared" si="14"/>
        <v>0</v>
      </c>
      <c r="T60" s="32">
        <f t="shared" si="14"/>
        <v>0</v>
      </c>
      <c r="U60" s="32">
        <f t="shared" si="14"/>
        <v>0</v>
      </c>
      <c r="V60" s="32">
        <f t="shared" si="14"/>
        <v>0</v>
      </c>
      <c r="W60" s="32">
        <f t="shared" si="14"/>
        <v>0</v>
      </c>
      <c r="X60" s="32">
        <f t="shared" si="14"/>
        <v>0</v>
      </c>
      <c r="Y60" s="32">
        <f t="shared" si="14"/>
        <v>0</v>
      </c>
      <c r="Z60" s="32">
        <f t="shared" si="14"/>
        <v>0</v>
      </c>
      <c r="AA60" s="32">
        <f t="shared" si="14"/>
        <v>0</v>
      </c>
      <c r="AB60" s="32">
        <f t="shared" si="14"/>
        <v>0</v>
      </c>
      <c r="AC60" s="32">
        <f t="shared" si="14"/>
        <v>0</v>
      </c>
      <c r="AD60" s="32">
        <f t="shared" si="14"/>
        <v>0</v>
      </c>
      <c r="AE60" s="32">
        <f t="shared" si="14"/>
        <v>0</v>
      </c>
      <c r="AF60" s="32">
        <f t="shared" si="14"/>
        <v>0</v>
      </c>
    </row>
    <row r="61" spans="1:32" ht="15.75" thickBot="1" x14ac:dyDescent="0.3">
      <c r="A61" s="19" t="s">
        <v>98</v>
      </c>
      <c r="B61" s="19" t="s">
        <v>19</v>
      </c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</row>
    <row r="62" spans="1:32" ht="15.75" thickBot="1" x14ac:dyDescent="0.3">
      <c r="A62" s="5" t="s">
        <v>99</v>
      </c>
      <c r="B62" s="19" t="s">
        <v>42</v>
      </c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</row>
    <row r="63" spans="1:32" ht="15.75" thickBot="1" x14ac:dyDescent="0.3">
      <c r="A63" s="5" t="s">
        <v>100</v>
      </c>
      <c r="B63" s="19" t="s">
        <v>70</v>
      </c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</row>
    <row r="64" spans="1:32" ht="15.75" thickBot="1" x14ac:dyDescent="0.3">
      <c r="A64" s="5" t="s">
        <v>101</v>
      </c>
      <c r="B64" s="22" t="s">
        <v>102</v>
      </c>
      <c r="C64" s="30">
        <f>SUM(C65:C67)</f>
        <v>0</v>
      </c>
      <c r="D64" s="30">
        <f t="shared" ref="D64:AF64" si="15">SUM(D65:D67)</f>
        <v>0</v>
      </c>
      <c r="E64" s="30">
        <f t="shared" si="15"/>
        <v>0</v>
      </c>
      <c r="F64" s="30">
        <f t="shared" si="15"/>
        <v>0</v>
      </c>
      <c r="G64" s="30">
        <f t="shared" si="15"/>
        <v>0</v>
      </c>
      <c r="H64" s="30">
        <f t="shared" si="15"/>
        <v>0</v>
      </c>
      <c r="I64" s="30">
        <f t="shared" si="15"/>
        <v>0</v>
      </c>
      <c r="J64" s="30">
        <f t="shared" si="15"/>
        <v>0</v>
      </c>
      <c r="K64" s="30">
        <f t="shared" si="15"/>
        <v>0</v>
      </c>
      <c r="L64" s="30">
        <f t="shared" si="15"/>
        <v>0</v>
      </c>
      <c r="M64" s="30">
        <f t="shared" si="15"/>
        <v>0</v>
      </c>
      <c r="N64" s="30">
        <f t="shared" si="15"/>
        <v>0</v>
      </c>
      <c r="O64" s="30">
        <f t="shared" si="15"/>
        <v>0</v>
      </c>
      <c r="P64" s="30">
        <f t="shared" si="15"/>
        <v>0</v>
      </c>
      <c r="Q64" s="30">
        <f t="shared" si="15"/>
        <v>0</v>
      </c>
      <c r="R64" s="30">
        <f t="shared" si="15"/>
        <v>0</v>
      </c>
      <c r="S64" s="30">
        <f t="shared" si="15"/>
        <v>0</v>
      </c>
      <c r="T64" s="30">
        <f t="shared" si="15"/>
        <v>0</v>
      </c>
      <c r="U64" s="30">
        <f t="shared" si="15"/>
        <v>0</v>
      </c>
      <c r="V64" s="30">
        <f t="shared" si="15"/>
        <v>0</v>
      </c>
      <c r="W64" s="30">
        <f t="shared" si="15"/>
        <v>0</v>
      </c>
      <c r="X64" s="30">
        <f t="shared" si="15"/>
        <v>0</v>
      </c>
      <c r="Y64" s="30">
        <f t="shared" si="15"/>
        <v>0</v>
      </c>
      <c r="Z64" s="30">
        <f t="shared" si="15"/>
        <v>0</v>
      </c>
      <c r="AA64" s="30">
        <f t="shared" si="15"/>
        <v>0</v>
      </c>
      <c r="AB64" s="30">
        <f t="shared" si="15"/>
        <v>0</v>
      </c>
      <c r="AC64" s="30">
        <f t="shared" si="15"/>
        <v>0</v>
      </c>
      <c r="AD64" s="30">
        <f t="shared" si="15"/>
        <v>0</v>
      </c>
      <c r="AE64" s="30">
        <f t="shared" si="15"/>
        <v>0</v>
      </c>
      <c r="AF64" s="30">
        <f t="shared" si="15"/>
        <v>0</v>
      </c>
    </row>
    <row r="65" spans="1:32" ht="15.75" thickBot="1" x14ac:dyDescent="0.3">
      <c r="A65" s="5" t="s">
        <v>103</v>
      </c>
      <c r="B65" s="19" t="s">
        <v>19</v>
      </c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</row>
    <row r="66" spans="1:32" ht="15.75" thickBot="1" x14ac:dyDescent="0.3">
      <c r="A66" s="5" t="s">
        <v>104</v>
      </c>
      <c r="B66" s="19" t="s">
        <v>42</v>
      </c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</row>
    <row r="67" spans="1:32" ht="15.75" thickBot="1" x14ac:dyDescent="0.3">
      <c r="A67" s="5" t="s">
        <v>105</v>
      </c>
      <c r="B67" s="19" t="s">
        <v>70</v>
      </c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</row>
    <row r="68" spans="1:32" ht="36.75" thickBot="1" x14ac:dyDescent="0.3">
      <c r="A68" s="7" t="s">
        <v>106</v>
      </c>
      <c r="B68" s="17" t="s">
        <v>107</v>
      </c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</row>
    <row r="69" spans="1:32" ht="15.75" thickBot="1" x14ac:dyDescent="0.3">
      <c r="A69" s="5" t="s">
        <v>108</v>
      </c>
      <c r="B69" s="19" t="s">
        <v>109</v>
      </c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</row>
    <row r="70" spans="1:32" ht="15.75" thickBot="1" x14ac:dyDescent="0.3">
      <c r="A70" s="5" t="s">
        <v>110</v>
      </c>
      <c r="B70" s="19" t="s">
        <v>111</v>
      </c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</row>
    <row r="71" spans="1:32" ht="36.75" thickBot="1" x14ac:dyDescent="0.3">
      <c r="A71" s="7" t="s">
        <v>112</v>
      </c>
      <c r="B71" s="17" t="s">
        <v>113</v>
      </c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</row>
    <row r="72" spans="1:32" ht="36.75" thickBot="1" x14ac:dyDescent="0.3">
      <c r="A72" s="5" t="s">
        <v>114</v>
      </c>
      <c r="B72" s="19" t="s">
        <v>115</v>
      </c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</row>
    <row r="73" spans="1:32" ht="24.75" thickBot="1" x14ac:dyDescent="0.3">
      <c r="A73" s="7" t="s">
        <v>116</v>
      </c>
      <c r="B73" s="17" t="s">
        <v>117</v>
      </c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</row>
    <row r="74" spans="1:32" ht="24.75" thickBot="1" x14ac:dyDescent="0.3">
      <c r="A74" s="5" t="s">
        <v>118</v>
      </c>
      <c r="B74" s="19" t="s">
        <v>119</v>
      </c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</row>
    <row r="75" spans="1:32" ht="36.75" thickBot="1" x14ac:dyDescent="0.3">
      <c r="A75" s="2" t="s">
        <v>120</v>
      </c>
      <c r="B75" s="17" t="s">
        <v>121</v>
      </c>
      <c r="C75" s="29">
        <f>SUM(C76:C78)</f>
        <v>0</v>
      </c>
      <c r="D75" s="29">
        <f t="shared" ref="D75:AF75" si="16">SUM(D76:D78)</f>
        <v>0</v>
      </c>
      <c r="E75" s="29">
        <f t="shared" si="16"/>
        <v>0</v>
      </c>
      <c r="F75" s="29">
        <f t="shared" si="16"/>
        <v>0</v>
      </c>
      <c r="G75" s="29">
        <f t="shared" si="16"/>
        <v>0</v>
      </c>
      <c r="H75" s="29">
        <f t="shared" si="16"/>
        <v>0</v>
      </c>
      <c r="I75" s="29">
        <f t="shared" si="16"/>
        <v>0</v>
      </c>
      <c r="J75" s="29">
        <f t="shared" si="16"/>
        <v>0</v>
      </c>
      <c r="K75" s="29">
        <f t="shared" si="16"/>
        <v>0</v>
      </c>
      <c r="L75" s="29">
        <f t="shared" si="16"/>
        <v>0</v>
      </c>
      <c r="M75" s="29">
        <f t="shared" si="16"/>
        <v>0</v>
      </c>
      <c r="N75" s="29">
        <f t="shared" si="16"/>
        <v>0</v>
      </c>
      <c r="O75" s="29">
        <f t="shared" si="16"/>
        <v>0</v>
      </c>
      <c r="P75" s="29">
        <f t="shared" si="16"/>
        <v>0</v>
      </c>
      <c r="Q75" s="29">
        <f t="shared" si="16"/>
        <v>0</v>
      </c>
      <c r="R75" s="29">
        <f t="shared" si="16"/>
        <v>0</v>
      </c>
      <c r="S75" s="29">
        <f t="shared" si="16"/>
        <v>0</v>
      </c>
      <c r="T75" s="29">
        <f t="shared" si="16"/>
        <v>0</v>
      </c>
      <c r="U75" s="29">
        <f t="shared" si="16"/>
        <v>0</v>
      </c>
      <c r="V75" s="29">
        <f t="shared" si="16"/>
        <v>0</v>
      </c>
      <c r="W75" s="29">
        <f t="shared" si="16"/>
        <v>0</v>
      </c>
      <c r="X75" s="29">
        <f t="shared" si="16"/>
        <v>0</v>
      </c>
      <c r="Y75" s="29">
        <f t="shared" si="16"/>
        <v>0</v>
      </c>
      <c r="Z75" s="29">
        <f t="shared" si="16"/>
        <v>0</v>
      </c>
      <c r="AA75" s="29">
        <f t="shared" si="16"/>
        <v>0</v>
      </c>
      <c r="AB75" s="29">
        <f t="shared" si="16"/>
        <v>0</v>
      </c>
      <c r="AC75" s="29">
        <f t="shared" si="16"/>
        <v>0</v>
      </c>
      <c r="AD75" s="29">
        <f t="shared" si="16"/>
        <v>0</v>
      </c>
      <c r="AE75" s="29">
        <f t="shared" si="16"/>
        <v>0</v>
      </c>
      <c r="AF75" s="29">
        <f t="shared" si="16"/>
        <v>0</v>
      </c>
    </row>
    <row r="76" spans="1:32" ht="15.75" thickBot="1" x14ac:dyDescent="0.3">
      <c r="A76" s="5" t="s">
        <v>122</v>
      </c>
      <c r="B76" s="19" t="s">
        <v>19</v>
      </c>
      <c r="C76" s="30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</row>
    <row r="77" spans="1:32" ht="15.75" thickBot="1" x14ac:dyDescent="0.3">
      <c r="A77" s="5" t="s">
        <v>123</v>
      </c>
      <c r="B77" s="19" t="s">
        <v>42</v>
      </c>
      <c r="C77" s="30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</row>
    <row r="78" spans="1:32" ht="15.75" thickBot="1" x14ac:dyDescent="0.3">
      <c r="A78" s="5" t="s">
        <v>124</v>
      </c>
      <c r="B78" s="19" t="s">
        <v>70</v>
      </c>
      <c r="C78" s="30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</row>
    <row r="79" spans="1:32" ht="36.75" thickBot="1" x14ac:dyDescent="0.3">
      <c r="A79" s="2" t="s">
        <v>125</v>
      </c>
      <c r="B79" s="17" t="s">
        <v>126</v>
      </c>
      <c r="C79" s="29">
        <f>SUM(C80:C82)</f>
        <v>0</v>
      </c>
      <c r="D79" s="29">
        <f t="shared" ref="D79:AF79" si="17">SUM(D80:D82)</f>
        <v>0</v>
      </c>
      <c r="E79" s="29">
        <f t="shared" si="17"/>
        <v>0</v>
      </c>
      <c r="F79" s="29">
        <f t="shared" si="17"/>
        <v>0</v>
      </c>
      <c r="G79" s="29">
        <f t="shared" si="17"/>
        <v>0</v>
      </c>
      <c r="H79" s="29">
        <f t="shared" si="17"/>
        <v>0</v>
      </c>
      <c r="I79" s="29">
        <f t="shared" si="17"/>
        <v>0</v>
      </c>
      <c r="J79" s="29">
        <f t="shared" si="17"/>
        <v>0</v>
      </c>
      <c r="K79" s="29">
        <f t="shared" si="17"/>
        <v>0</v>
      </c>
      <c r="L79" s="29">
        <f t="shared" si="17"/>
        <v>0</v>
      </c>
      <c r="M79" s="29">
        <f t="shared" si="17"/>
        <v>0</v>
      </c>
      <c r="N79" s="29">
        <f t="shared" si="17"/>
        <v>0</v>
      </c>
      <c r="O79" s="29">
        <f t="shared" si="17"/>
        <v>0</v>
      </c>
      <c r="P79" s="29">
        <f t="shared" si="17"/>
        <v>0</v>
      </c>
      <c r="Q79" s="29">
        <f t="shared" si="17"/>
        <v>0</v>
      </c>
      <c r="R79" s="29">
        <f t="shared" si="17"/>
        <v>0</v>
      </c>
      <c r="S79" s="29">
        <f t="shared" si="17"/>
        <v>0</v>
      </c>
      <c r="T79" s="29">
        <f t="shared" si="17"/>
        <v>0</v>
      </c>
      <c r="U79" s="29">
        <f t="shared" si="17"/>
        <v>0</v>
      </c>
      <c r="V79" s="29">
        <f t="shared" si="17"/>
        <v>0</v>
      </c>
      <c r="W79" s="29">
        <f t="shared" si="17"/>
        <v>0</v>
      </c>
      <c r="X79" s="29">
        <f t="shared" si="17"/>
        <v>0</v>
      </c>
      <c r="Y79" s="29">
        <f t="shared" si="17"/>
        <v>0</v>
      </c>
      <c r="Z79" s="29">
        <f t="shared" si="17"/>
        <v>0</v>
      </c>
      <c r="AA79" s="29">
        <f t="shared" si="17"/>
        <v>0</v>
      </c>
      <c r="AB79" s="29">
        <f t="shared" si="17"/>
        <v>0</v>
      </c>
      <c r="AC79" s="29">
        <f t="shared" si="17"/>
        <v>0</v>
      </c>
      <c r="AD79" s="29">
        <f t="shared" si="17"/>
        <v>0</v>
      </c>
      <c r="AE79" s="29">
        <f t="shared" si="17"/>
        <v>0</v>
      </c>
      <c r="AF79" s="29">
        <f t="shared" si="17"/>
        <v>0</v>
      </c>
    </row>
    <row r="80" spans="1:32" ht="15.75" thickBot="1" x14ac:dyDescent="0.3">
      <c r="A80" s="5" t="s">
        <v>127</v>
      </c>
      <c r="B80" s="19" t="s">
        <v>19</v>
      </c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</row>
    <row r="81" spans="1:32" ht="15.75" thickBot="1" x14ac:dyDescent="0.3">
      <c r="A81" s="5" t="s">
        <v>128</v>
      </c>
      <c r="B81" s="19" t="s">
        <v>42</v>
      </c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</row>
    <row r="82" spans="1:32" ht="15.75" thickBot="1" x14ac:dyDescent="0.3">
      <c r="A82" s="5" t="s">
        <v>129</v>
      </c>
      <c r="B82" s="19" t="s">
        <v>70</v>
      </c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</row>
    <row r="83" spans="1:32" ht="24.75" thickBot="1" x14ac:dyDescent="0.3">
      <c r="A83" s="7" t="s">
        <v>130</v>
      </c>
      <c r="B83" s="17" t="s">
        <v>131</v>
      </c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</row>
    <row r="84" spans="1:32" ht="24.75" thickBot="1" x14ac:dyDescent="0.3">
      <c r="A84" s="5" t="s">
        <v>132</v>
      </c>
      <c r="B84" s="19" t="s">
        <v>133</v>
      </c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</row>
    <row r="85" spans="1:32" ht="24.75" thickBot="1" x14ac:dyDescent="0.3">
      <c r="A85" s="5" t="s">
        <v>134</v>
      </c>
      <c r="B85" s="19" t="s">
        <v>135</v>
      </c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</row>
    <row r="86" spans="1:32" ht="36.75" thickBot="1" x14ac:dyDescent="0.3">
      <c r="A86" s="2" t="s">
        <v>136</v>
      </c>
      <c r="B86" s="17" t="s">
        <v>137</v>
      </c>
      <c r="C86" s="29">
        <f t="shared" ref="C86:C91" si="18">SUM(C92,C98,C104,C110,C118,C124)</f>
        <v>0</v>
      </c>
      <c r="D86" s="29">
        <f t="shared" ref="D86:AF86" si="19">SUM(D92,D98,D104,D110,D118,D124)</f>
        <v>0</v>
      </c>
      <c r="E86" s="29">
        <f t="shared" si="19"/>
        <v>0</v>
      </c>
      <c r="F86" s="29">
        <f t="shared" si="19"/>
        <v>0</v>
      </c>
      <c r="G86" s="29">
        <f t="shared" si="19"/>
        <v>0</v>
      </c>
      <c r="H86" s="29">
        <f t="shared" si="19"/>
        <v>0</v>
      </c>
      <c r="I86" s="29">
        <f t="shared" si="19"/>
        <v>0</v>
      </c>
      <c r="J86" s="29">
        <f t="shared" si="19"/>
        <v>0</v>
      </c>
      <c r="K86" s="29">
        <f t="shared" si="19"/>
        <v>0</v>
      </c>
      <c r="L86" s="29">
        <f t="shared" si="19"/>
        <v>0</v>
      </c>
      <c r="M86" s="29">
        <f t="shared" si="19"/>
        <v>0</v>
      </c>
      <c r="N86" s="29">
        <f t="shared" si="19"/>
        <v>0</v>
      </c>
      <c r="O86" s="29">
        <f t="shared" si="19"/>
        <v>0</v>
      </c>
      <c r="P86" s="29">
        <f t="shared" si="19"/>
        <v>0</v>
      </c>
      <c r="Q86" s="29">
        <f t="shared" si="19"/>
        <v>0</v>
      </c>
      <c r="R86" s="29">
        <f t="shared" si="19"/>
        <v>0</v>
      </c>
      <c r="S86" s="29">
        <f t="shared" si="19"/>
        <v>0</v>
      </c>
      <c r="T86" s="29">
        <f t="shared" si="19"/>
        <v>0</v>
      </c>
      <c r="U86" s="29">
        <f t="shared" si="19"/>
        <v>0</v>
      </c>
      <c r="V86" s="29">
        <f t="shared" si="19"/>
        <v>0</v>
      </c>
      <c r="W86" s="29">
        <f t="shared" si="19"/>
        <v>0</v>
      </c>
      <c r="X86" s="29">
        <f t="shared" si="19"/>
        <v>0</v>
      </c>
      <c r="Y86" s="29">
        <f t="shared" si="19"/>
        <v>0</v>
      </c>
      <c r="Z86" s="29">
        <f t="shared" si="19"/>
        <v>0</v>
      </c>
      <c r="AA86" s="29">
        <f t="shared" si="19"/>
        <v>0</v>
      </c>
      <c r="AB86" s="29">
        <f t="shared" si="19"/>
        <v>0</v>
      </c>
      <c r="AC86" s="29">
        <f t="shared" si="19"/>
        <v>0</v>
      </c>
      <c r="AD86" s="29">
        <f t="shared" si="19"/>
        <v>0</v>
      </c>
      <c r="AE86" s="29">
        <f t="shared" si="19"/>
        <v>0</v>
      </c>
      <c r="AF86" s="29">
        <f t="shared" si="19"/>
        <v>0</v>
      </c>
    </row>
    <row r="87" spans="1:32" ht="15.75" thickBot="1" x14ac:dyDescent="0.3">
      <c r="A87" s="5" t="s">
        <v>138</v>
      </c>
      <c r="B87" s="19" t="s">
        <v>19</v>
      </c>
      <c r="C87" s="30">
        <f t="shared" si="18"/>
        <v>0</v>
      </c>
      <c r="D87" s="30">
        <f t="shared" ref="D87:AF87" si="20">SUM(D93,D99,D105,D111,D119,D125)</f>
        <v>0</v>
      </c>
      <c r="E87" s="30">
        <f t="shared" si="20"/>
        <v>0</v>
      </c>
      <c r="F87" s="30">
        <f t="shared" si="20"/>
        <v>0</v>
      </c>
      <c r="G87" s="30">
        <f t="shared" si="20"/>
        <v>0</v>
      </c>
      <c r="H87" s="30">
        <f t="shared" si="20"/>
        <v>0</v>
      </c>
      <c r="I87" s="30">
        <f t="shared" si="20"/>
        <v>0</v>
      </c>
      <c r="J87" s="30">
        <f t="shared" si="20"/>
        <v>0</v>
      </c>
      <c r="K87" s="30">
        <f t="shared" si="20"/>
        <v>0</v>
      </c>
      <c r="L87" s="30">
        <f t="shared" si="20"/>
        <v>0</v>
      </c>
      <c r="M87" s="30">
        <f t="shared" si="20"/>
        <v>0</v>
      </c>
      <c r="N87" s="30">
        <f t="shared" si="20"/>
        <v>0</v>
      </c>
      <c r="O87" s="30">
        <f t="shared" si="20"/>
        <v>0</v>
      </c>
      <c r="P87" s="30">
        <f t="shared" si="20"/>
        <v>0</v>
      </c>
      <c r="Q87" s="30">
        <f t="shared" si="20"/>
        <v>0</v>
      </c>
      <c r="R87" s="30">
        <f t="shared" si="20"/>
        <v>0</v>
      </c>
      <c r="S87" s="30">
        <f t="shared" si="20"/>
        <v>0</v>
      </c>
      <c r="T87" s="30">
        <f t="shared" si="20"/>
        <v>0</v>
      </c>
      <c r="U87" s="30">
        <f t="shared" si="20"/>
        <v>0</v>
      </c>
      <c r="V87" s="30">
        <f t="shared" si="20"/>
        <v>0</v>
      </c>
      <c r="W87" s="30">
        <f t="shared" si="20"/>
        <v>0</v>
      </c>
      <c r="X87" s="30">
        <f t="shared" si="20"/>
        <v>0</v>
      </c>
      <c r="Y87" s="30">
        <f t="shared" si="20"/>
        <v>0</v>
      </c>
      <c r="Z87" s="30">
        <f t="shared" si="20"/>
        <v>0</v>
      </c>
      <c r="AA87" s="30">
        <f t="shared" si="20"/>
        <v>0</v>
      </c>
      <c r="AB87" s="30">
        <f t="shared" si="20"/>
        <v>0</v>
      </c>
      <c r="AC87" s="30">
        <f t="shared" si="20"/>
        <v>0</v>
      </c>
      <c r="AD87" s="30">
        <f t="shared" si="20"/>
        <v>0</v>
      </c>
      <c r="AE87" s="30">
        <f t="shared" si="20"/>
        <v>0</v>
      </c>
      <c r="AF87" s="30">
        <f t="shared" si="20"/>
        <v>0</v>
      </c>
    </row>
    <row r="88" spans="1:32" ht="15.75" thickBot="1" x14ac:dyDescent="0.3">
      <c r="A88" s="5" t="s">
        <v>139</v>
      </c>
      <c r="B88" s="19" t="s">
        <v>42</v>
      </c>
      <c r="C88" s="30">
        <f t="shared" si="18"/>
        <v>0</v>
      </c>
      <c r="D88" s="30">
        <f t="shared" ref="D88:AF88" si="21">SUM(D94,D100,D106,D112,D120,D126)</f>
        <v>0</v>
      </c>
      <c r="E88" s="30">
        <f t="shared" si="21"/>
        <v>0</v>
      </c>
      <c r="F88" s="30">
        <f t="shared" si="21"/>
        <v>0</v>
      </c>
      <c r="G88" s="30">
        <f t="shared" si="21"/>
        <v>0</v>
      </c>
      <c r="H88" s="30">
        <f t="shared" si="21"/>
        <v>0</v>
      </c>
      <c r="I88" s="30">
        <f t="shared" si="21"/>
        <v>0</v>
      </c>
      <c r="J88" s="30">
        <f t="shared" si="21"/>
        <v>0</v>
      </c>
      <c r="K88" s="30">
        <f t="shared" si="21"/>
        <v>0</v>
      </c>
      <c r="L88" s="30">
        <f t="shared" si="21"/>
        <v>0</v>
      </c>
      <c r="M88" s="30">
        <f t="shared" si="21"/>
        <v>0</v>
      </c>
      <c r="N88" s="30">
        <f t="shared" si="21"/>
        <v>0</v>
      </c>
      <c r="O88" s="30">
        <f t="shared" si="21"/>
        <v>0</v>
      </c>
      <c r="P88" s="30">
        <f t="shared" si="21"/>
        <v>0</v>
      </c>
      <c r="Q88" s="30">
        <f t="shared" si="21"/>
        <v>0</v>
      </c>
      <c r="R88" s="30">
        <f t="shared" si="21"/>
        <v>0</v>
      </c>
      <c r="S88" s="30">
        <f t="shared" si="21"/>
        <v>0</v>
      </c>
      <c r="T88" s="30">
        <f t="shared" si="21"/>
        <v>0</v>
      </c>
      <c r="U88" s="30">
        <f t="shared" si="21"/>
        <v>0</v>
      </c>
      <c r="V88" s="30">
        <f t="shared" si="21"/>
        <v>0</v>
      </c>
      <c r="W88" s="30">
        <f t="shared" si="21"/>
        <v>0</v>
      </c>
      <c r="X88" s="30">
        <f t="shared" si="21"/>
        <v>0</v>
      </c>
      <c r="Y88" s="30">
        <f t="shared" si="21"/>
        <v>0</v>
      </c>
      <c r="Z88" s="30">
        <f t="shared" si="21"/>
        <v>0</v>
      </c>
      <c r="AA88" s="30">
        <f t="shared" si="21"/>
        <v>0</v>
      </c>
      <c r="AB88" s="30">
        <f t="shared" si="21"/>
        <v>0</v>
      </c>
      <c r="AC88" s="30">
        <f t="shared" si="21"/>
        <v>0</v>
      </c>
      <c r="AD88" s="30">
        <f t="shared" si="21"/>
        <v>0</v>
      </c>
      <c r="AE88" s="30">
        <f t="shared" si="21"/>
        <v>0</v>
      </c>
      <c r="AF88" s="30">
        <f t="shared" si="21"/>
        <v>0</v>
      </c>
    </row>
    <row r="89" spans="1:32" ht="15.75" thickBot="1" x14ac:dyDescent="0.3">
      <c r="A89" s="5" t="s">
        <v>140</v>
      </c>
      <c r="B89" s="19" t="s">
        <v>70</v>
      </c>
      <c r="C89" s="30">
        <f t="shared" si="18"/>
        <v>0</v>
      </c>
      <c r="D89" s="30">
        <f t="shared" ref="D89:AF89" si="22">SUM(D95,D101,D107,D113,D121,D127)</f>
        <v>0</v>
      </c>
      <c r="E89" s="30">
        <f t="shared" si="22"/>
        <v>0</v>
      </c>
      <c r="F89" s="30">
        <f t="shared" si="22"/>
        <v>0</v>
      </c>
      <c r="G89" s="30">
        <f t="shared" si="22"/>
        <v>0</v>
      </c>
      <c r="H89" s="30">
        <f t="shared" si="22"/>
        <v>0</v>
      </c>
      <c r="I89" s="30">
        <f t="shared" si="22"/>
        <v>0</v>
      </c>
      <c r="J89" s="30">
        <f t="shared" si="22"/>
        <v>0</v>
      </c>
      <c r="K89" s="30">
        <f t="shared" si="22"/>
        <v>0</v>
      </c>
      <c r="L89" s="30">
        <f t="shared" si="22"/>
        <v>0</v>
      </c>
      <c r="M89" s="30">
        <f t="shared" si="22"/>
        <v>0</v>
      </c>
      <c r="N89" s="30">
        <f t="shared" si="22"/>
        <v>0</v>
      </c>
      <c r="O89" s="30">
        <f t="shared" si="22"/>
        <v>0</v>
      </c>
      <c r="P89" s="30">
        <f t="shared" si="22"/>
        <v>0</v>
      </c>
      <c r="Q89" s="30">
        <f t="shared" si="22"/>
        <v>0</v>
      </c>
      <c r="R89" s="30">
        <f t="shared" si="22"/>
        <v>0</v>
      </c>
      <c r="S89" s="30">
        <f t="shared" si="22"/>
        <v>0</v>
      </c>
      <c r="T89" s="30">
        <f t="shared" si="22"/>
        <v>0</v>
      </c>
      <c r="U89" s="30">
        <f t="shared" si="22"/>
        <v>0</v>
      </c>
      <c r="V89" s="30">
        <f t="shared" si="22"/>
        <v>0</v>
      </c>
      <c r="W89" s="30">
        <f t="shared" si="22"/>
        <v>0</v>
      </c>
      <c r="X89" s="30">
        <f t="shared" si="22"/>
        <v>0</v>
      </c>
      <c r="Y89" s="30">
        <f t="shared" si="22"/>
        <v>0</v>
      </c>
      <c r="Z89" s="30">
        <f t="shared" si="22"/>
        <v>0</v>
      </c>
      <c r="AA89" s="30">
        <f t="shared" si="22"/>
        <v>0</v>
      </c>
      <c r="AB89" s="30">
        <f t="shared" si="22"/>
        <v>0</v>
      </c>
      <c r="AC89" s="30">
        <f t="shared" si="22"/>
        <v>0</v>
      </c>
      <c r="AD89" s="30">
        <f t="shared" si="22"/>
        <v>0</v>
      </c>
      <c r="AE89" s="30">
        <f t="shared" si="22"/>
        <v>0</v>
      </c>
      <c r="AF89" s="30">
        <f t="shared" si="22"/>
        <v>0</v>
      </c>
    </row>
    <row r="90" spans="1:32" ht="15.75" thickBot="1" x14ac:dyDescent="0.3">
      <c r="A90" s="5" t="s">
        <v>141</v>
      </c>
      <c r="B90" s="19" t="s">
        <v>142</v>
      </c>
      <c r="C90" s="30">
        <f t="shared" si="18"/>
        <v>0</v>
      </c>
      <c r="D90" s="30">
        <f t="shared" ref="D90:AF90" si="23">SUM(D96,D102,D108,D114,D122,D128)</f>
        <v>0</v>
      </c>
      <c r="E90" s="30">
        <f t="shared" si="23"/>
        <v>0</v>
      </c>
      <c r="F90" s="30">
        <f t="shared" si="23"/>
        <v>0</v>
      </c>
      <c r="G90" s="30">
        <f t="shared" si="23"/>
        <v>0</v>
      </c>
      <c r="H90" s="30">
        <f t="shared" si="23"/>
        <v>0</v>
      </c>
      <c r="I90" s="30">
        <f t="shared" si="23"/>
        <v>0</v>
      </c>
      <c r="J90" s="30">
        <f t="shared" si="23"/>
        <v>0</v>
      </c>
      <c r="K90" s="30">
        <f t="shared" si="23"/>
        <v>0</v>
      </c>
      <c r="L90" s="30">
        <f t="shared" si="23"/>
        <v>0</v>
      </c>
      <c r="M90" s="30">
        <f t="shared" si="23"/>
        <v>0</v>
      </c>
      <c r="N90" s="30">
        <f t="shared" si="23"/>
        <v>0</v>
      </c>
      <c r="O90" s="30">
        <f t="shared" si="23"/>
        <v>0</v>
      </c>
      <c r="P90" s="30">
        <f t="shared" si="23"/>
        <v>0</v>
      </c>
      <c r="Q90" s="30">
        <f t="shared" si="23"/>
        <v>0</v>
      </c>
      <c r="R90" s="30">
        <f t="shared" si="23"/>
        <v>0</v>
      </c>
      <c r="S90" s="30">
        <f t="shared" si="23"/>
        <v>0</v>
      </c>
      <c r="T90" s="30">
        <f t="shared" si="23"/>
        <v>0</v>
      </c>
      <c r="U90" s="30">
        <f t="shared" si="23"/>
        <v>0</v>
      </c>
      <c r="V90" s="30">
        <f t="shared" si="23"/>
        <v>0</v>
      </c>
      <c r="W90" s="30">
        <f t="shared" si="23"/>
        <v>0</v>
      </c>
      <c r="X90" s="30">
        <f t="shared" si="23"/>
        <v>0</v>
      </c>
      <c r="Y90" s="30">
        <f t="shared" si="23"/>
        <v>0</v>
      </c>
      <c r="Z90" s="30">
        <f t="shared" si="23"/>
        <v>0</v>
      </c>
      <c r="AA90" s="30">
        <f t="shared" si="23"/>
        <v>0</v>
      </c>
      <c r="AB90" s="30">
        <f t="shared" si="23"/>
        <v>0</v>
      </c>
      <c r="AC90" s="30">
        <f t="shared" si="23"/>
        <v>0</v>
      </c>
      <c r="AD90" s="30">
        <f t="shared" si="23"/>
        <v>0</v>
      </c>
      <c r="AE90" s="30">
        <f t="shared" si="23"/>
        <v>0</v>
      </c>
      <c r="AF90" s="30">
        <f t="shared" si="23"/>
        <v>0</v>
      </c>
    </row>
    <row r="91" spans="1:32" ht="15.75" thickBot="1" x14ac:dyDescent="0.3">
      <c r="A91" s="5" t="s">
        <v>143</v>
      </c>
      <c r="B91" s="19" t="s">
        <v>144</v>
      </c>
      <c r="C91" s="30">
        <f t="shared" si="18"/>
        <v>0</v>
      </c>
      <c r="D91" s="30">
        <f t="shared" ref="D91:AF91" si="24">SUM(D97,D103,D109,D115,D123,D129)</f>
        <v>0</v>
      </c>
      <c r="E91" s="30">
        <f t="shared" si="24"/>
        <v>0</v>
      </c>
      <c r="F91" s="30">
        <f t="shared" si="24"/>
        <v>0</v>
      </c>
      <c r="G91" s="30">
        <f t="shared" si="24"/>
        <v>0</v>
      </c>
      <c r="H91" s="30">
        <f t="shared" si="24"/>
        <v>0</v>
      </c>
      <c r="I91" s="30">
        <f t="shared" si="24"/>
        <v>0</v>
      </c>
      <c r="J91" s="30">
        <f t="shared" si="24"/>
        <v>0</v>
      </c>
      <c r="K91" s="30">
        <f t="shared" si="24"/>
        <v>0</v>
      </c>
      <c r="L91" s="30">
        <f t="shared" si="24"/>
        <v>0</v>
      </c>
      <c r="M91" s="30">
        <f t="shared" si="24"/>
        <v>0</v>
      </c>
      <c r="N91" s="30">
        <f t="shared" si="24"/>
        <v>0</v>
      </c>
      <c r="O91" s="30">
        <f t="shared" si="24"/>
        <v>0</v>
      </c>
      <c r="P91" s="30">
        <f t="shared" si="24"/>
        <v>0</v>
      </c>
      <c r="Q91" s="30">
        <f t="shared" si="24"/>
        <v>0</v>
      </c>
      <c r="R91" s="30">
        <f t="shared" si="24"/>
        <v>0</v>
      </c>
      <c r="S91" s="30">
        <f t="shared" si="24"/>
        <v>0</v>
      </c>
      <c r="T91" s="30">
        <f t="shared" si="24"/>
        <v>0</v>
      </c>
      <c r="U91" s="30">
        <f t="shared" si="24"/>
        <v>0</v>
      </c>
      <c r="V91" s="30">
        <f t="shared" si="24"/>
        <v>0</v>
      </c>
      <c r="W91" s="30">
        <f t="shared" si="24"/>
        <v>0</v>
      </c>
      <c r="X91" s="30">
        <f t="shared" si="24"/>
        <v>0</v>
      </c>
      <c r="Y91" s="30">
        <f t="shared" si="24"/>
        <v>0</v>
      </c>
      <c r="Z91" s="30">
        <f t="shared" si="24"/>
        <v>0</v>
      </c>
      <c r="AA91" s="30">
        <f t="shared" si="24"/>
        <v>0</v>
      </c>
      <c r="AB91" s="30">
        <f t="shared" si="24"/>
        <v>0</v>
      </c>
      <c r="AC91" s="30">
        <f t="shared" si="24"/>
        <v>0</v>
      </c>
      <c r="AD91" s="30">
        <f t="shared" si="24"/>
        <v>0</v>
      </c>
      <c r="AE91" s="30">
        <f t="shared" si="24"/>
        <v>0</v>
      </c>
      <c r="AF91" s="30">
        <f t="shared" si="24"/>
        <v>0</v>
      </c>
    </row>
    <row r="92" spans="1:32" ht="36.75" thickBot="1" x14ac:dyDescent="0.3">
      <c r="A92" s="5" t="s">
        <v>145</v>
      </c>
      <c r="B92" s="22" t="s">
        <v>572</v>
      </c>
      <c r="C92" s="32">
        <f>SUM(C93:C95)</f>
        <v>0</v>
      </c>
      <c r="D92" s="32">
        <f t="shared" ref="D92:AF92" si="25">SUM(D93:D95)</f>
        <v>0</v>
      </c>
      <c r="E92" s="32">
        <f t="shared" si="25"/>
        <v>0</v>
      </c>
      <c r="F92" s="32">
        <f t="shared" si="25"/>
        <v>0</v>
      </c>
      <c r="G92" s="32">
        <f t="shared" si="25"/>
        <v>0</v>
      </c>
      <c r="H92" s="32">
        <f t="shared" si="25"/>
        <v>0</v>
      </c>
      <c r="I92" s="32">
        <f t="shared" si="25"/>
        <v>0</v>
      </c>
      <c r="J92" s="32">
        <f t="shared" si="25"/>
        <v>0</v>
      </c>
      <c r="K92" s="32">
        <f t="shared" si="25"/>
        <v>0</v>
      </c>
      <c r="L92" s="32">
        <f t="shared" si="25"/>
        <v>0</v>
      </c>
      <c r="M92" s="32">
        <f t="shared" si="25"/>
        <v>0</v>
      </c>
      <c r="N92" s="32">
        <f t="shared" si="25"/>
        <v>0</v>
      </c>
      <c r="O92" s="32">
        <f t="shared" si="25"/>
        <v>0</v>
      </c>
      <c r="P92" s="32">
        <f t="shared" si="25"/>
        <v>0</v>
      </c>
      <c r="Q92" s="32">
        <f t="shared" si="25"/>
        <v>0</v>
      </c>
      <c r="R92" s="32">
        <f t="shared" si="25"/>
        <v>0</v>
      </c>
      <c r="S92" s="32">
        <f t="shared" si="25"/>
        <v>0</v>
      </c>
      <c r="T92" s="32">
        <f t="shared" si="25"/>
        <v>0</v>
      </c>
      <c r="U92" s="32">
        <f t="shared" si="25"/>
        <v>0</v>
      </c>
      <c r="V92" s="32">
        <f t="shared" si="25"/>
        <v>0</v>
      </c>
      <c r="W92" s="32">
        <f t="shared" si="25"/>
        <v>0</v>
      </c>
      <c r="X92" s="32">
        <f t="shared" si="25"/>
        <v>0</v>
      </c>
      <c r="Y92" s="32">
        <f t="shared" si="25"/>
        <v>0</v>
      </c>
      <c r="Z92" s="32">
        <f t="shared" si="25"/>
        <v>0</v>
      </c>
      <c r="AA92" s="32">
        <f t="shared" si="25"/>
        <v>0</v>
      </c>
      <c r="AB92" s="32">
        <f t="shared" si="25"/>
        <v>0</v>
      </c>
      <c r="AC92" s="32">
        <f t="shared" si="25"/>
        <v>0</v>
      </c>
      <c r="AD92" s="32">
        <f t="shared" si="25"/>
        <v>0</v>
      </c>
      <c r="AE92" s="32">
        <f t="shared" si="25"/>
        <v>0</v>
      </c>
      <c r="AF92" s="32">
        <f t="shared" si="25"/>
        <v>0</v>
      </c>
    </row>
    <row r="93" spans="1:32" ht="15.75" thickBot="1" x14ac:dyDescent="0.3">
      <c r="A93" s="5" t="s">
        <v>146</v>
      </c>
      <c r="B93" s="19" t="s">
        <v>19</v>
      </c>
      <c r="C93" s="30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</row>
    <row r="94" spans="1:32" ht="15.75" thickBot="1" x14ac:dyDescent="0.3">
      <c r="A94" s="5" t="s">
        <v>147</v>
      </c>
      <c r="B94" s="19" t="s">
        <v>42</v>
      </c>
      <c r="C94" s="30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</row>
    <row r="95" spans="1:32" ht="15.75" thickBot="1" x14ac:dyDescent="0.3">
      <c r="A95" s="5" t="s">
        <v>148</v>
      </c>
      <c r="B95" s="19" t="s">
        <v>70</v>
      </c>
      <c r="C95" s="30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</row>
    <row r="96" spans="1:32" ht="15.75" thickBot="1" x14ac:dyDescent="0.3">
      <c r="A96" s="5" t="s">
        <v>149</v>
      </c>
      <c r="B96" s="19" t="s">
        <v>150</v>
      </c>
      <c r="C96" s="30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</row>
    <row r="97" spans="1:32" ht="15.75" thickBot="1" x14ac:dyDescent="0.3">
      <c r="A97" s="5" t="s">
        <v>151</v>
      </c>
      <c r="B97" s="19" t="s">
        <v>144</v>
      </c>
      <c r="C97" s="30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</row>
    <row r="98" spans="1:32" ht="15.75" thickBot="1" x14ac:dyDescent="0.3">
      <c r="A98" s="8" t="s">
        <v>152</v>
      </c>
      <c r="B98" s="22" t="s">
        <v>153</v>
      </c>
      <c r="C98" s="30">
        <f>SUM(C99:C101)</f>
        <v>0</v>
      </c>
      <c r="D98" s="30">
        <f t="shared" ref="D98:AF98" si="26">SUM(D99:D101)</f>
        <v>0</v>
      </c>
      <c r="E98" s="30">
        <f t="shared" si="26"/>
        <v>0</v>
      </c>
      <c r="F98" s="30">
        <f t="shared" si="26"/>
        <v>0</v>
      </c>
      <c r="G98" s="30">
        <f t="shared" si="26"/>
        <v>0</v>
      </c>
      <c r="H98" s="30">
        <f t="shared" si="26"/>
        <v>0</v>
      </c>
      <c r="I98" s="30">
        <f t="shared" si="26"/>
        <v>0</v>
      </c>
      <c r="J98" s="30">
        <f t="shared" si="26"/>
        <v>0</v>
      </c>
      <c r="K98" s="30">
        <f t="shared" si="26"/>
        <v>0</v>
      </c>
      <c r="L98" s="30">
        <f t="shared" si="26"/>
        <v>0</v>
      </c>
      <c r="M98" s="30">
        <f t="shared" si="26"/>
        <v>0</v>
      </c>
      <c r="N98" s="30">
        <f t="shared" si="26"/>
        <v>0</v>
      </c>
      <c r="O98" s="30">
        <f t="shared" si="26"/>
        <v>0</v>
      </c>
      <c r="P98" s="30">
        <f t="shared" si="26"/>
        <v>0</v>
      </c>
      <c r="Q98" s="30">
        <f t="shared" si="26"/>
        <v>0</v>
      </c>
      <c r="R98" s="30">
        <f t="shared" si="26"/>
        <v>0</v>
      </c>
      <c r="S98" s="30">
        <f t="shared" si="26"/>
        <v>0</v>
      </c>
      <c r="T98" s="30">
        <f t="shared" si="26"/>
        <v>0</v>
      </c>
      <c r="U98" s="30">
        <f t="shared" si="26"/>
        <v>0</v>
      </c>
      <c r="V98" s="30">
        <f t="shared" si="26"/>
        <v>0</v>
      </c>
      <c r="W98" s="30">
        <f t="shared" si="26"/>
        <v>0</v>
      </c>
      <c r="X98" s="30">
        <f t="shared" si="26"/>
        <v>0</v>
      </c>
      <c r="Y98" s="30">
        <f t="shared" si="26"/>
        <v>0</v>
      </c>
      <c r="Z98" s="30">
        <f t="shared" si="26"/>
        <v>0</v>
      </c>
      <c r="AA98" s="30">
        <f t="shared" si="26"/>
        <v>0</v>
      </c>
      <c r="AB98" s="30">
        <f t="shared" si="26"/>
        <v>0</v>
      </c>
      <c r="AC98" s="30">
        <f t="shared" si="26"/>
        <v>0</v>
      </c>
      <c r="AD98" s="30">
        <f t="shared" si="26"/>
        <v>0</v>
      </c>
      <c r="AE98" s="30">
        <f t="shared" si="26"/>
        <v>0</v>
      </c>
      <c r="AF98" s="30">
        <f t="shared" si="26"/>
        <v>0</v>
      </c>
    </row>
    <row r="99" spans="1:32" ht="15.75" thickBot="1" x14ac:dyDescent="0.3">
      <c r="A99" s="5" t="s">
        <v>154</v>
      </c>
      <c r="B99" s="19" t="s">
        <v>19</v>
      </c>
      <c r="C99" s="30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</row>
    <row r="100" spans="1:32" ht="15.75" thickBot="1" x14ac:dyDescent="0.3">
      <c r="A100" s="5" t="s">
        <v>155</v>
      </c>
      <c r="B100" s="19" t="s">
        <v>42</v>
      </c>
      <c r="C100" s="30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</row>
    <row r="101" spans="1:32" ht="15.75" thickBot="1" x14ac:dyDescent="0.3">
      <c r="A101" s="5" t="s">
        <v>156</v>
      </c>
      <c r="B101" s="19" t="s">
        <v>70</v>
      </c>
      <c r="C101" s="30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</row>
    <row r="102" spans="1:32" ht="15.75" thickBot="1" x14ac:dyDescent="0.3">
      <c r="A102" s="5" t="s">
        <v>157</v>
      </c>
      <c r="B102" s="19" t="s">
        <v>158</v>
      </c>
      <c r="C102" s="30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</row>
    <row r="103" spans="1:32" ht="15.75" thickBot="1" x14ac:dyDescent="0.3">
      <c r="A103" s="5" t="s">
        <v>159</v>
      </c>
      <c r="B103" s="19" t="s">
        <v>144</v>
      </c>
      <c r="C103" s="30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</row>
    <row r="104" spans="1:32" ht="15.75" thickBot="1" x14ac:dyDescent="0.3">
      <c r="A104" s="8" t="s">
        <v>160</v>
      </c>
      <c r="B104" s="22" t="s">
        <v>161</v>
      </c>
      <c r="C104" s="30">
        <f>SUM(C105:C107)</f>
        <v>0</v>
      </c>
      <c r="D104" s="30">
        <f t="shared" ref="D104:AF104" si="27">SUM(D105:D107)</f>
        <v>0</v>
      </c>
      <c r="E104" s="30">
        <f t="shared" si="27"/>
        <v>0</v>
      </c>
      <c r="F104" s="30">
        <f t="shared" si="27"/>
        <v>0</v>
      </c>
      <c r="G104" s="30">
        <f t="shared" si="27"/>
        <v>0</v>
      </c>
      <c r="H104" s="30">
        <f t="shared" si="27"/>
        <v>0</v>
      </c>
      <c r="I104" s="30">
        <f t="shared" si="27"/>
        <v>0</v>
      </c>
      <c r="J104" s="30">
        <f t="shared" si="27"/>
        <v>0</v>
      </c>
      <c r="K104" s="30">
        <f t="shared" si="27"/>
        <v>0</v>
      </c>
      <c r="L104" s="30">
        <f t="shared" si="27"/>
        <v>0</v>
      </c>
      <c r="M104" s="30">
        <f t="shared" si="27"/>
        <v>0</v>
      </c>
      <c r="N104" s="30">
        <f t="shared" si="27"/>
        <v>0</v>
      </c>
      <c r="O104" s="30">
        <f t="shared" si="27"/>
        <v>0</v>
      </c>
      <c r="P104" s="30">
        <f t="shared" si="27"/>
        <v>0</v>
      </c>
      <c r="Q104" s="30">
        <f t="shared" si="27"/>
        <v>0</v>
      </c>
      <c r="R104" s="30">
        <f t="shared" si="27"/>
        <v>0</v>
      </c>
      <c r="S104" s="30">
        <f t="shared" si="27"/>
        <v>0</v>
      </c>
      <c r="T104" s="30">
        <f t="shared" si="27"/>
        <v>0</v>
      </c>
      <c r="U104" s="30">
        <f t="shared" si="27"/>
        <v>0</v>
      </c>
      <c r="V104" s="30">
        <f t="shared" si="27"/>
        <v>0</v>
      </c>
      <c r="W104" s="30">
        <f t="shared" si="27"/>
        <v>0</v>
      </c>
      <c r="X104" s="30">
        <f t="shared" si="27"/>
        <v>0</v>
      </c>
      <c r="Y104" s="30">
        <f t="shared" si="27"/>
        <v>0</v>
      </c>
      <c r="Z104" s="30">
        <f t="shared" si="27"/>
        <v>0</v>
      </c>
      <c r="AA104" s="30">
        <f t="shared" si="27"/>
        <v>0</v>
      </c>
      <c r="AB104" s="30">
        <f t="shared" si="27"/>
        <v>0</v>
      </c>
      <c r="AC104" s="30">
        <f t="shared" si="27"/>
        <v>0</v>
      </c>
      <c r="AD104" s="30">
        <f t="shared" si="27"/>
        <v>0</v>
      </c>
      <c r="AE104" s="30">
        <f t="shared" si="27"/>
        <v>0</v>
      </c>
      <c r="AF104" s="30">
        <f t="shared" si="27"/>
        <v>0</v>
      </c>
    </row>
    <row r="105" spans="1:32" ht="15.75" thickBot="1" x14ac:dyDescent="0.3">
      <c r="A105" s="5" t="s">
        <v>162</v>
      </c>
      <c r="B105" s="19" t="s">
        <v>19</v>
      </c>
      <c r="C105" s="30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</row>
    <row r="106" spans="1:32" ht="15.75" thickBot="1" x14ac:dyDescent="0.3">
      <c r="A106" s="5" t="s">
        <v>163</v>
      </c>
      <c r="B106" s="19" t="s">
        <v>42</v>
      </c>
      <c r="C106" s="30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</row>
    <row r="107" spans="1:32" ht="15.75" thickBot="1" x14ac:dyDescent="0.3">
      <c r="A107" s="5" t="s">
        <v>164</v>
      </c>
      <c r="B107" s="19" t="s">
        <v>70</v>
      </c>
      <c r="C107" s="30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</row>
    <row r="108" spans="1:32" ht="15.75" thickBot="1" x14ac:dyDescent="0.3">
      <c r="A108" s="5" t="s">
        <v>165</v>
      </c>
      <c r="B108" s="19" t="s">
        <v>166</v>
      </c>
      <c r="C108" s="30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</row>
    <row r="109" spans="1:32" ht="15.75" thickBot="1" x14ac:dyDescent="0.3">
      <c r="A109" s="5" t="s">
        <v>167</v>
      </c>
      <c r="B109" s="19" t="s">
        <v>144</v>
      </c>
      <c r="C109" s="30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</row>
    <row r="110" spans="1:32" ht="15.75" thickBot="1" x14ac:dyDescent="0.3">
      <c r="A110" s="8" t="s">
        <v>168</v>
      </c>
      <c r="B110" s="22" t="s">
        <v>169</v>
      </c>
      <c r="C110" s="30">
        <f>SUM(C111:C113)</f>
        <v>0</v>
      </c>
      <c r="D110" s="30">
        <f t="shared" ref="D110:AF110" si="28">SUM(D111:D113)</f>
        <v>0</v>
      </c>
      <c r="E110" s="30">
        <f t="shared" si="28"/>
        <v>0</v>
      </c>
      <c r="F110" s="30">
        <f t="shared" si="28"/>
        <v>0</v>
      </c>
      <c r="G110" s="30">
        <f t="shared" si="28"/>
        <v>0</v>
      </c>
      <c r="H110" s="30">
        <f t="shared" si="28"/>
        <v>0</v>
      </c>
      <c r="I110" s="30">
        <f t="shared" si="28"/>
        <v>0</v>
      </c>
      <c r="J110" s="30">
        <f t="shared" si="28"/>
        <v>0</v>
      </c>
      <c r="K110" s="30">
        <f t="shared" si="28"/>
        <v>0</v>
      </c>
      <c r="L110" s="30">
        <f t="shared" si="28"/>
        <v>0</v>
      </c>
      <c r="M110" s="30">
        <f t="shared" si="28"/>
        <v>0</v>
      </c>
      <c r="N110" s="30">
        <f t="shared" si="28"/>
        <v>0</v>
      </c>
      <c r="O110" s="30">
        <f t="shared" si="28"/>
        <v>0</v>
      </c>
      <c r="P110" s="30">
        <f t="shared" si="28"/>
        <v>0</v>
      </c>
      <c r="Q110" s="30">
        <f t="shared" si="28"/>
        <v>0</v>
      </c>
      <c r="R110" s="30">
        <f t="shared" si="28"/>
        <v>0</v>
      </c>
      <c r="S110" s="30">
        <f t="shared" si="28"/>
        <v>0</v>
      </c>
      <c r="T110" s="30">
        <f t="shared" si="28"/>
        <v>0</v>
      </c>
      <c r="U110" s="30">
        <f t="shared" si="28"/>
        <v>0</v>
      </c>
      <c r="V110" s="30">
        <f t="shared" si="28"/>
        <v>0</v>
      </c>
      <c r="W110" s="30">
        <f t="shared" si="28"/>
        <v>0</v>
      </c>
      <c r="X110" s="30">
        <f t="shared" si="28"/>
        <v>0</v>
      </c>
      <c r="Y110" s="30">
        <f t="shared" si="28"/>
        <v>0</v>
      </c>
      <c r="Z110" s="30">
        <f t="shared" si="28"/>
        <v>0</v>
      </c>
      <c r="AA110" s="30">
        <f t="shared" si="28"/>
        <v>0</v>
      </c>
      <c r="AB110" s="30">
        <f t="shared" si="28"/>
        <v>0</v>
      </c>
      <c r="AC110" s="30">
        <f t="shared" si="28"/>
        <v>0</v>
      </c>
      <c r="AD110" s="30">
        <f t="shared" si="28"/>
        <v>0</v>
      </c>
      <c r="AE110" s="30">
        <f t="shared" si="28"/>
        <v>0</v>
      </c>
      <c r="AF110" s="30">
        <f t="shared" si="28"/>
        <v>0</v>
      </c>
    </row>
    <row r="111" spans="1:32" ht="15.75" thickBot="1" x14ac:dyDescent="0.3">
      <c r="A111" s="5" t="s">
        <v>170</v>
      </c>
      <c r="B111" s="19" t="s">
        <v>19</v>
      </c>
      <c r="C111" s="30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</row>
    <row r="112" spans="1:32" ht="15.75" thickBot="1" x14ac:dyDescent="0.3">
      <c r="A112" s="5" t="s">
        <v>171</v>
      </c>
      <c r="B112" s="19" t="s">
        <v>42</v>
      </c>
      <c r="C112" s="30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</row>
    <row r="113" spans="1:32" ht="15.75" thickBot="1" x14ac:dyDescent="0.3">
      <c r="A113" s="5" t="s">
        <v>172</v>
      </c>
      <c r="B113" s="19" t="s">
        <v>70</v>
      </c>
      <c r="C113" s="30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</row>
    <row r="114" spans="1:32" ht="15.75" thickBot="1" x14ac:dyDescent="0.3">
      <c r="A114" s="5" t="s">
        <v>173</v>
      </c>
      <c r="B114" s="19" t="s">
        <v>174</v>
      </c>
      <c r="C114" s="30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</row>
    <row r="115" spans="1:32" ht="15.75" thickBot="1" x14ac:dyDescent="0.3">
      <c r="A115" s="5" t="s">
        <v>175</v>
      </c>
      <c r="B115" s="19" t="s">
        <v>144</v>
      </c>
      <c r="C115" s="30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</row>
    <row r="116" spans="1:32" x14ac:dyDescent="0.25">
      <c r="A116" s="37" t="s">
        <v>176</v>
      </c>
      <c r="B116" s="23" t="s">
        <v>177</v>
      </c>
      <c r="C116" s="35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</row>
    <row r="117" spans="1:32" ht="15.75" thickBot="1" x14ac:dyDescent="0.3">
      <c r="A117" s="38"/>
      <c r="B117" s="22" t="s">
        <v>178</v>
      </c>
      <c r="C117" s="36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</row>
    <row r="118" spans="1:32" ht="15.75" thickBot="1" x14ac:dyDescent="0.3">
      <c r="A118" s="8" t="s">
        <v>179</v>
      </c>
      <c r="B118" s="22" t="s">
        <v>180</v>
      </c>
      <c r="C118" s="30">
        <f>SUM(C119:C121)</f>
        <v>0</v>
      </c>
      <c r="D118" s="30">
        <f t="shared" ref="D118:AF118" si="29">SUM(D119:D121)</f>
        <v>0</v>
      </c>
      <c r="E118" s="30">
        <f t="shared" si="29"/>
        <v>0</v>
      </c>
      <c r="F118" s="30">
        <f t="shared" si="29"/>
        <v>0</v>
      </c>
      <c r="G118" s="30">
        <f t="shared" si="29"/>
        <v>0</v>
      </c>
      <c r="H118" s="30">
        <f t="shared" si="29"/>
        <v>0</v>
      </c>
      <c r="I118" s="30">
        <f t="shared" si="29"/>
        <v>0</v>
      </c>
      <c r="J118" s="30">
        <f t="shared" si="29"/>
        <v>0</v>
      </c>
      <c r="K118" s="30">
        <f t="shared" si="29"/>
        <v>0</v>
      </c>
      <c r="L118" s="30">
        <f t="shared" si="29"/>
        <v>0</v>
      </c>
      <c r="M118" s="30">
        <f t="shared" si="29"/>
        <v>0</v>
      </c>
      <c r="N118" s="30">
        <f t="shared" si="29"/>
        <v>0</v>
      </c>
      <c r="O118" s="30">
        <f t="shared" si="29"/>
        <v>0</v>
      </c>
      <c r="P118" s="30">
        <f t="shared" si="29"/>
        <v>0</v>
      </c>
      <c r="Q118" s="30">
        <f t="shared" si="29"/>
        <v>0</v>
      </c>
      <c r="R118" s="30">
        <f t="shared" si="29"/>
        <v>0</v>
      </c>
      <c r="S118" s="30">
        <f t="shared" si="29"/>
        <v>0</v>
      </c>
      <c r="T118" s="30">
        <f t="shared" si="29"/>
        <v>0</v>
      </c>
      <c r="U118" s="30">
        <f t="shared" si="29"/>
        <v>0</v>
      </c>
      <c r="V118" s="30">
        <f t="shared" si="29"/>
        <v>0</v>
      </c>
      <c r="W118" s="30">
        <f t="shared" si="29"/>
        <v>0</v>
      </c>
      <c r="X118" s="30">
        <f t="shared" si="29"/>
        <v>0</v>
      </c>
      <c r="Y118" s="30">
        <f t="shared" si="29"/>
        <v>0</v>
      </c>
      <c r="Z118" s="30">
        <f t="shared" si="29"/>
        <v>0</v>
      </c>
      <c r="AA118" s="30">
        <f t="shared" si="29"/>
        <v>0</v>
      </c>
      <c r="AB118" s="30">
        <f t="shared" si="29"/>
        <v>0</v>
      </c>
      <c r="AC118" s="30">
        <f t="shared" si="29"/>
        <v>0</v>
      </c>
      <c r="AD118" s="30">
        <f t="shared" si="29"/>
        <v>0</v>
      </c>
      <c r="AE118" s="30">
        <f t="shared" si="29"/>
        <v>0</v>
      </c>
      <c r="AF118" s="30">
        <f t="shared" si="29"/>
        <v>0</v>
      </c>
    </row>
    <row r="119" spans="1:32" ht="15.75" thickBot="1" x14ac:dyDescent="0.3">
      <c r="A119" s="5" t="s">
        <v>181</v>
      </c>
      <c r="B119" s="19" t="s">
        <v>19</v>
      </c>
      <c r="C119" s="30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</row>
    <row r="120" spans="1:32" ht="15.75" thickBot="1" x14ac:dyDescent="0.3">
      <c r="A120" s="5" t="s">
        <v>182</v>
      </c>
      <c r="B120" s="19" t="s">
        <v>42</v>
      </c>
      <c r="C120" s="30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</row>
    <row r="121" spans="1:32" ht="15.75" thickBot="1" x14ac:dyDescent="0.3">
      <c r="A121" s="5" t="s">
        <v>183</v>
      </c>
      <c r="B121" s="19" t="s">
        <v>70</v>
      </c>
      <c r="C121" s="30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</row>
    <row r="122" spans="1:32" ht="15.75" thickBot="1" x14ac:dyDescent="0.3">
      <c r="A122" s="5" t="s">
        <v>184</v>
      </c>
      <c r="B122" s="19" t="s">
        <v>185</v>
      </c>
      <c r="C122" s="30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</row>
    <row r="123" spans="1:32" ht="15.75" thickBot="1" x14ac:dyDescent="0.3">
      <c r="A123" s="5" t="s">
        <v>186</v>
      </c>
      <c r="B123" s="19" t="s">
        <v>144</v>
      </c>
      <c r="C123" s="30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</row>
    <row r="124" spans="1:32" ht="15.75" thickBot="1" x14ac:dyDescent="0.3">
      <c r="A124" s="8" t="s">
        <v>187</v>
      </c>
      <c r="B124" s="22" t="s">
        <v>188</v>
      </c>
      <c r="C124" s="30">
        <f>SUM(C130,C135,C139,C143)</f>
        <v>0</v>
      </c>
      <c r="D124" s="30">
        <f t="shared" ref="D124:AE124" si="30">SUM(D130,D135,D139,D143)</f>
        <v>0</v>
      </c>
      <c r="E124" s="30">
        <f t="shared" si="30"/>
        <v>0</v>
      </c>
      <c r="F124" s="30">
        <f t="shared" si="30"/>
        <v>0</v>
      </c>
      <c r="G124" s="30">
        <f t="shared" si="30"/>
        <v>0</v>
      </c>
      <c r="H124" s="30">
        <f t="shared" si="30"/>
        <v>0</v>
      </c>
      <c r="I124" s="30">
        <f t="shared" si="30"/>
        <v>0</v>
      </c>
      <c r="J124" s="30">
        <f t="shared" si="30"/>
        <v>0</v>
      </c>
      <c r="K124" s="30">
        <f t="shared" si="30"/>
        <v>0</v>
      </c>
      <c r="L124" s="30">
        <f t="shared" si="30"/>
        <v>0</v>
      </c>
      <c r="M124" s="30">
        <f t="shared" si="30"/>
        <v>0</v>
      </c>
      <c r="N124" s="30">
        <f t="shared" si="30"/>
        <v>0</v>
      </c>
      <c r="O124" s="30">
        <f t="shared" si="30"/>
        <v>0</v>
      </c>
      <c r="P124" s="30">
        <f t="shared" si="30"/>
        <v>0</v>
      </c>
      <c r="Q124" s="30">
        <f t="shared" si="30"/>
        <v>0</v>
      </c>
      <c r="R124" s="30">
        <f t="shared" si="30"/>
        <v>0</v>
      </c>
      <c r="S124" s="30">
        <f t="shared" si="30"/>
        <v>0</v>
      </c>
      <c r="T124" s="30">
        <f t="shared" si="30"/>
        <v>0</v>
      </c>
      <c r="U124" s="30">
        <f t="shared" si="30"/>
        <v>0</v>
      </c>
      <c r="V124" s="30">
        <f t="shared" si="30"/>
        <v>0</v>
      </c>
      <c r="W124" s="30">
        <f t="shared" si="30"/>
        <v>0</v>
      </c>
      <c r="X124" s="30">
        <f t="shared" si="30"/>
        <v>0</v>
      </c>
      <c r="Y124" s="30">
        <f t="shared" si="30"/>
        <v>0</v>
      </c>
      <c r="Z124" s="30">
        <f t="shared" si="30"/>
        <v>0</v>
      </c>
      <c r="AA124" s="30">
        <f t="shared" si="30"/>
        <v>0</v>
      </c>
      <c r="AB124" s="30">
        <f t="shared" si="30"/>
        <v>0</v>
      </c>
      <c r="AC124" s="30">
        <f t="shared" si="30"/>
        <v>0</v>
      </c>
      <c r="AD124" s="30">
        <f t="shared" si="30"/>
        <v>0</v>
      </c>
      <c r="AE124" s="30">
        <f t="shared" si="30"/>
        <v>0</v>
      </c>
      <c r="AF124" s="30">
        <f>SUM(AF130,AF135,AF139,AF143)</f>
        <v>0</v>
      </c>
    </row>
    <row r="125" spans="1:32" ht="15.75" thickBot="1" x14ac:dyDescent="0.3">
      <c r="A125" s="5" t="s">
        <v>189</v>
      </c>
      <c r="B125" s="19" t="s">
        <v>19</v>
      </c>
      <c r="C125" s="30">
        <f>SUM(C132,C136,C140,C144)</f>
        <v>0</v>
      </c>
      <c r="D125" s="30">
        <f t="shared" ref="D125:AF125" si="31">SUM(D132,D136,D140,D144)</f>
        <v>0</v>
      </c>
      <c r="E125" s="30">
        <f t="shared" si="31"/>
        <v>0</v>
      </c>
      <c r="F125" s="30">
        <f t="shared" si="31"/>
        <v>0</v>
      </c>
      <c r="G125" s="30">
        <f t="shared" si="31"/>
        <v>0</v>
      </c>
      <c r="H125" s="30">
        <f t="shared" si="31"/>
        <v>0</v>
      </c>
      <c r="I125" s="30">
        <f t="shared" si="31"/>
        <v>0</v>
      </c>
      <c r="J125" s="30">
        <f t="shared" si="31"/>
        <v>0</v>
      </c>
      <c r="K125" s="30">
        <f t="shared" si="31"/>
        <v>0</v>
      </c>
      <c r="L125" s="30">
        <f t="shared" si="31"/>
        <v>0</v>
      </c>
      <c r="M125" s="30">
        <f t="shared" si="31"/>
        <v>0</v>
      </c>
      <c r="N125" s="30">
        <f t="shared" si="31"/>
        <v>0</v>
      </c>
      <c r="O125" s="30">
        <f t="shared" si="31"/>
        <v>0</v>
      </c>
      <c r="P125" s="30">
        <f t="shared" si="31"/>
        <v>0</v>
      </c>
      <c r="Q125" s="30">
        <f t="shared" si="31"/>
        <v>0</v>
      </c>
      <c r="R125" s="30">
        <f t="shared" si="31"/>
        <v>0</v>
      </c>
      <c r="S125" s="30">
        <f t="shared" si="31"/>
        <v>0</v>
      </c>
      <c r="T125" s="30">
        <f t="shared" si="31"/>
        <v>0</v>
      </c>
      <c r="U125" s="30">
        <f t="shared" si="31"/>
        <v>0</v>
      </c>
      <c r="V125" s="30">
        <f t="shared" si="31"/>
        <v>0</v>
      </c>
      <c r="W125" s="30">
        <f t="shared" si="31"/>
        <v>0</v>
      </c>
      <c r="X125" s="30">
        <f t="shared" si="31"/>
        <v>0</v>
      </c>
      <c r="Y125" s="30">
        <f t="shared" si="31"/>
        <v>0</v>
      </c>
      <c r="Z125" s="30">
        <f t="shared" si="31"/>
        <v>0</v>
      </c>
      <c r="AA125" s="30">
        <f t="shared" si="31"/>
        <v>0</v>
      </c>
      <c r="AB125" s="30">
        <f t="shared" si="31"/>
        <v>0</v>
      </c>
      <c r="AC125" s="30">
        <f t="shared" si="31"/>
        <v>0</v>
      </c>
      <c r="AD125" s="30">
        <f t="shared" si="31"/>
        <v>0</v>
      </c>
      <c r="AE125" s="30">
        <f t="shared" si="31"/>
        <v>0</v>
      </c>
      <c r="AF125" s="30">
        <f t="shared" si="31"/>
        <v>0</v>
      </c>
    </row>
    <row r="126" spans="1:32" ht="15.75" thickBot="1" x14ac:dyDescent="0.3">
      <c r="A126" s="5" t="s">
        <v>190</v>
      </c>
      <c r="B126" s="19" t="s">
        <v>42</v>
      </c>
      <c r="C126" s="30">
        <f>SUM(C133,C137,C141,C145)</f>
        <v>0</v>
      </c>
      <c r="D126" s="30">
        <f t="shared" ref="D126:AF126" si="32">SUM(D133,D137,D141,D145)</f>
        <v>0</v>
      </c>
      <c r="E126" s="30">
        <f t="shared" si="32"/>
        <v>0</v>
      </c>
      <c r="F126" s="30">
        <f t="shared" si="32"/>
        <v>0</v>
      </c>
      <c r="G126" s="30">
        <f t="shared" si="32"/>
        <v>0</v>
      </c>
      <c r="H126" s="30">
        <f t="shared" si="32"/>
        <v>0</v>
      </c>
      <c r="I126" s="30">
        <f t="shared" si="32"/>
        <v>0</v>
      </c>
      <c r="J126" s="30">
        <f t="shared" si="32"/>
        <v>0</v>
      </c>
      <c r="K126" s="30">
        <f t="shared" si="32"/>
        <v>0</v>
      </c>
      <c r="L126" s="30">
        <f t="shared" si="32"/>
        <v>0</v>
      </c>
      <c r="M126" s="30">
        <f t="shared" si="32"/>
        <v>0</v>
      </c>
      <c r="N126" s="30">
        <f t="shared" si="32"/>
        <v>0</v>
      </c>
      <c r="O126" s="30">
        <f t="shared" si="32"/>
        <v>0</v>
      </c>
      <c r="P126" s="30">
        <f t="shared" si="32"/>
        <v>0</v>
      </c>
      <c r="Q126" s="30">
        <f t="shared" si="32"/>
        <v>0</v>
      </c>
      <c r="R126" s="30">
        <f t="shared" si="32"/>
        <v>0</v>
      </c>
      <c r="S126" s="30">
        <f t="shared" si="32"/>
        <v>0</v>
      </c>
      <c r="T126" s="30">
        <f t="shared" si="32"/>
        <v>0</v>
      </c>
      <c r="U126" s="30">
        <f t="shared" si="32"/>
        <v>0</v>
      </c>
      <c r="V126" s="30">
        <f t="shared" si="32"/>
        <v>0</v>
      </c>
      <c r="W126" s="30">
        <f t="shared" si="32"/>
        <v>0</v>
      </c>
      <c r="X126" s="30">
        <f t="shared" si="32"/>
        <v>0</v>
      </c>
      <c r="Y126" s="30">
        <f t="shared" si="32"/>
        <v>0</v>
      </c>
      <c r="Z126" s="30">
        <f t="shared" si="32"/>
        <v>0</v>
      </c>
      <c r="AA126" s="30">
        <f t="shared" si="32"/>
        <v>0</v>
      </c>
      <c r="AB126" s="30">
        <f t="shared" si="32"/>
        <v>0</v>
      </c>
      <c r="AC126" s="30">
        <f t="shared" si="32"/>
        <v>0</v>
      </c>
      <c r="AD126" s="30">
        <f t="shared" si="32"/>
        <v>0</v>
      </c>
      <c r="AE126" s="30">
        <f t="shared" si="32"/>
        <v>0</v>
      </c>
      <c r="AF126" s="30">
        <f t="shared" si="32"/>
        <v>0</v>
      </c>
    </row>
    <row r="127" spans="1:32" ht="15.75" thickBot="1" x14ac:dyDescent="0.3">
      <c r="A127" s="5" t="s">
        <v>191</v>
      </c>
      <c r="B127" s="19" t="s">
        <v>70</v>
      </c>
      <c r="C127" s="30">
        <f>SUM(C134,C138,C142,C146)</f>
        <v>0</v>
      </c>
      <c r="D127" s="30">
        <f t="shared" ref="D127:AF127" si="33">SUM(D134,D138,D142,D146)</f>
        <v>0</v>
      </c>
      <c r="E127" s="30">
        <f t="shared" si="33"/>
        <v>0</v>
      </c>
      <c r="F127" s="30">
        <f t="shared" si="33"/>
        <v>0</v>
      </c>
      <c r="G127" s="30">
        <f t="shared" si="33"/>
        <v>0</v>
      </c>
      <c r="H127" s="30">
        <f t="shared" si="33"/>
        <v>0</v>
      </c>
      <c r="I127" s="30">
        <f t="shared" si="33"/>
        <v>0</v>
      </c>
      <c r="J127" s="30">
        <f t="shared" si="33"/>
        <v>0</v>
      </c>
      <c r="K127" s="30">
        <f t="shared" si="33"/>
        <v>0</v>
      </c>
      <c r="L127" s="30">
        <f t="shared" si="33"/>
        <v>0</v>
      </c>
      <c r="M127" s="30">
        <f t="shared" si="33"/>
        <v>0</v>
      </c>
      <c r="N127" s="30">
        <f t="shared" si="33"/>
        <v>0</v>
      </c>
      <c r="O127" s="30">
        <f t="shared" si="33"/>
        <v>0</v>
      </c>
      <c r="P127" s="30">
        <f t="shared" si="33"/>
        <v>0</v>
      </c>
      <c r="Q127" s="30">
        <f t="shared" si="33"/>
        <v>0</v>
      </c>
      <c r="R127" s="30">
        <f t="shared" si="33"/>
        <v>0</v>
      </c>
      <c r="S127" s="30">
        <f t="shared" si="33"/>
        <v>0</v>
      </c>
      <c r="T127" s="30">
        <f t="shared" si="33"/>
        <v>0</v>
      </c>
      <c r="U127" s="30">
        <f t="shared" si="33"/>
        <v>0</v>
      </c>
      <c r="V127" s="30">
        <f t="shared" si="33"/>
        <v>0</v>
      </c>
      <c r="W127" s="30">
        <f t="shared" si="33"/>
        <v>0</v>
      </c>
      <c r="X127" s="30">
        <f t="shared" si="33"/>
        <v>0</v>
      </c>
      <c r="Y127" s="30">
        <f t="shared" si="33"/>
        <v>0</v>
      </c>
      <c r="Z127" s="30">
        <f t="shared" si="33"/>
        <v>0</v>
      </c>
      <c r="AA127" s="30">
        <f t="shared" si="33"/>
        <v>0</v>
      </c>
      <c r="AB127" s="30">
        <f t="shared" si="33"/>
        <v>0</v>
      </c>
      <c r="AC127" s="30">
        <f t="shared" si="33"/>
        <v>0</v>
      </c>
      <c r="AD127" s="30">
        <f t="shared" si="33"/>
        <v>0</v>
      </c>
      <c r="AE127" s="30">
        <f t="shared" si="33"/>
        <v>0</v>
      </c>
      <c r="AF127" s="30">
        <f t="shared" si="33"/>
        <v>0</v>
      </c>
    </row>
    <row r="128" spans="1:32" ht="15.75" thickBot="1" x14ac:dyDescent="0.3">
      <c r="A128" s="5" t="s">
        <v>192</v>
      </c>
      <c r="B128" s="19" t="s">
        <v>193</v>
      </c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</row>
    <row r="129" spans="1:32" ht="15.75" thickBot="1" x14ac:dyDescent="0.3">
      <c r="A129" s="5" t="s">
        <v>194</v>
      </c>
      <c r="B129" s="19" t="s">
        <v>144</v>
      </c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</row>
    <row r="130" spans="1:32" ht="24" x14ac:dyDescent="0.25">
      <c r="A130" s="37" t="s">
        <v>195</v>
      </c>
      <c r="B130" s="21" t="s">
        <v>196</v>
      </c>
      <c r="C130" s="35">
        <f>SUM(C132:C134)</f>
        <v>0</v>
      </c>
      <c r="D130" s="35">
        <f t="shared" ref="D130:AF130" si="34">SUM(D132:D134)</f>
        <v>0</v>
      </c>
      <c r="E130" s="35">
        <f t="shared" si="34"/>
        <v>0</v>
      </c>
      <c r="F130" s="35">
        <f t="shared" si="34"/>
        <v>0</v>
      </c>
      <c r="G130" s="35">
        <f t="shared" si="34"/>
        <v>0</v>
      </c>
      <c r="H130" s="35">
        <f t="shared" si="34"/>
        <v>0</v>
      </c>
      <c r="I130" s="35">
        <f t="shared" si="34"/>
        <v>0</v>
      </c>
      <c r="J130" s="35">
        <f t="shared" si="34"/>
        <v>0</v>
      </c>
      <c r="K130" s="35">
        <f t="shared" si="34"/>
        <v>0</v>
      </c>
      <c r="L130" s="35">
        <f t="shared" si="34"/>
        <v>0</v>
      </c>
      <c r="M130" s="35">
        <f t="shared" si="34"/>
        <v>0</v>
      </c>
      <c r="N130" s="35">
        <f t="shared" si="34"/>
        <v>0</v>
      </c>
      <c r="O130" s="35">
        <f t="shared" si="34"/>
        <v>0</v>
      </c>
      <c r="P130" s="35">
        <f t="shared" si="34"/>
        <v>0</v>
      </c>
      <c r="Q130" s="35">
        <f t="shared" si="34"/>
        <v>0</v>
      </c>
      <c r="R130" s="35">
        <f t="shared" si="34"/>
        <v>0</v>
      </c>
      <c r="S130" s="35">
        <f t="shared" si="34"/>
        <v>0</v>
      </c>
      <c r="T130" s="35">
        <f t="shared" si="34"/>
        <v>0</v>
      </c>
      <c r="U130" s="35">
        <f t="shared" si="34"/>
        <v>0</v>
      </c>
      <c r="V130" s="35">
        <f t="shared" si="34"/>
        <v>0</v>
      </c>
      <c r="W130" s="35">
        <f t="shared" si="34"/>
        <v>0</v>
      </c>
      <c r="X130" s="35">
        <f t="shared" si="34"/>
        <v>0</v>
      </c>
      <c r="Y130" s="35">
        <f t="shared" si="34"/>
        <v>0</v>
      </c>
      <c r="Z130" s="35">
        <f t="shared" si="34"/>
        <v>0</v>
      </c>
      <c r="AA130" s="35">
        <f t="shared" si="34"/>
        <v>0</v>
      </c>
      <c r="AB130" s="35">
        <f t="shared" si="34"/>
        <v>0</v>
      </c>
      <c r="AC130" s="35">
        <f t="shared" si="34"/>
        <v>0</v>
      </c>
      <c r="AD130" s="35">
        <f t="shared" si="34"/>
        <v>0</v>
      </c>
      <c r="AE130" s="35">
        <f t="shared" si="34"/>
        <v>0</v>
      </c>
      <c r="AF130" s="35">
        <f t="shared" si="34"/>
        <v>0</v>
      </c>
    </row>
    <row r="131" spans="1:32" ht="15.75" thickBot="1" x14ac:dyDescent="0.3">
      <c r="A131" s="38"/>
      <c r="B131" s="22" t="s">
        <v>197</v>
      </c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</row>
    <row r="132" spans="1:32" ht="15.75" thickBot="1" x14ac:dyDescent="0.3">
      <c r="A132" s="5" t="s">
        <v>198</v>
      </c>
      <c r="B132" s="19" t="s">
        <v>19</v>
      </c>
      <c r="C132" s="30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</row>
    <row r="133" spans="1:32" ht="15.75" thickBot="1" x14ac:dyDescent="0.3">
      <c r="A133" s="5" t="s">
        <v>199</v>
      </c>
      <c r="B133" s="19" t="s">
        <v>42</v>
      </c>
      <c r="C133" s="30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</row>
    <row r="134" spans="1:32" ht="15.75" thickBot="1" x14ac:dyDescent="0.3">
      <c r="A134" s="5" t="s">
        <v>200</v>
      </c>
      <c r="B134" s="19" t="s">
        <v>70</v>
      </c>
      <c r="C134" s="30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</row>
    <row r="135" spans="1:32" ht="15.75" thickBot="1" x14ac:dyDescent="0.3">
      <c r="A135" s="5" t="s">
        <v>201</v>
      </c>
      <c r="B135" s="22" t="s">
        <v>202</v>
      </c>
      <c r="C135" s="30">
        <f>SUM(C136:C138)</f>
        <v>0</v>
      </c>
      <c r="D135" s="30">
        <f t="shared" ref="D135:AF135" si="35">SUM(D136:D138)</f>
        <v>0</v>
      </c>
      <c r="E135" s="30">
        <f t="shared" si="35"/>
        <v>0</v>
      </c>
      <c r="F135" s="30">
        <f t="shared" si="35"/>
        <v>0</v>
      </c>
      <c r="G135" s="30">
        <f t="shared" si="35"/>
        <v>0</v>
      </c>
      <c r="H135" s="30">
        <f t="shared" si="35"/>
        <v>0</v>
      </c>
      <c r="I135" s="30">
        <f t="shared" si="35"/>
        <v>0</v>
      </c>
      <c r="J135" s="30">
        <f t="shared" si="35"/>
        <v>0</v>
      </c>
      <c r="K135" s="30">
        <f t="shared" si="35"/>
        <v>0</v>
      </c>
      <c r="L135" s="30">
        <f t="shared" si="35"/>
        <v>0</v>
      </c>
      <c r="M135" s="30">
        <f t="shared" si="35"/>
        <v>0</v>
      </c>
      <c r="N135" s="30">
        <f t="shared" si="35"/>
        <v>0</v>
      </c>
      <c r="O135" s="30">
        <f t="shared" si="35"/>
        <v>0</v>
      </c>
      <c r="P135" s="30">
        <f t="shared" si="35"/>
        <v>0</v>
      </c>
      <c r="Q135" s="30">
        <f t="shared" si="35"/>
        <v>0</v>
      </c>
      <c r="R135" s="30">
        <f t="shared" si="35"/>
        <v>0</v>
      </c>
      <c r="S135" s="30">
        <f t="shared" si="35"/>
        <v>0</v>
      </c>
      <c r="T135" s="30">
        <f t="shared" si="35"/>
        <v>0</v>
      </c>
      <c r="U135" s="30">
        <f t="shared" si="35"/>
        <v>0</v>
      </c>
      <c r="V135" s="30">
        <f t="shared" si="35"/>
        <v>0</v>
      </c>
      <c r="W135" s="30">
        <f t="shared" si="35"/>
        <v>0</v>
      </c>
      <c r="X135" s="30">
        <f t="shared" si="35"/>
        <v>0</v>
      </c>
      <c r="Y135" s="30">
        <f t="shared" si="35"/>
        <v>0</v>
      </c>
      <c r="Z135" s="30">
        <f t="shared" si="35"/>
        <v>0</v>
      </c>
      <c r="AA135" s="30">
        <f t="shared" si="35"/>
        <v>0</v>
      </c>
      <c r="AB135" s="30">
        <f t="shared" si="35"/>
        <v>0</v>
      </c>
      <c r="AC135" s="30">
        <f t="shared" si="35"/>
        <v>0</v>
      </c>
      <c r="AD135" s="30">
        <f t="shared" si="35"/>
        <v>0</v>
      </c>
      <c r="AE135" s="30">
        <f t="shared" si="35"/>
        <v>0</v>
      </c>
      <c r="AF135" s="30">
        <f t="shared" si="35"/>
        <v>0</v>
      </c>
    </row>
    <row r="136" spans="1:32" ht="15.75" thickBot="1" x14ac:dyDescent="0.3">
      <c r="A136" s="5" t="s">
        <v>203</v>
      </c>
      <c r="B136" s="19" t="s">
        <v>19</v>
      </c>
      <c r="C136" s="30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</row>
    <row r="137" spans="1:32" ht="15.75" thickBot="1" x14ac:dyDescent="0.3">
      <c r="A137" s="5" t="s">
        <v>204</v>
      </c>
      <c r="B137" s="19" t="s">
        <v>42</v>
      </c>
      <c r="C137" s="30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</row>
    <row r="138" spans="1:32" ht="15.75" thickBot="1" x14ac:dyDescent="0.3">
      <c r="A138" s="5" t="s">
        <v>205</v>
      </c>
      <c r="B138" s="19" t="s">
        <v>70</v>
      </c>
      <c r="C138" s="30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</row>
    <row r="139" spans="1:32" ht="15.75" thickBot="1" x14ac:dyDescent="0.3">
      <c r="A139" s="5" t="s">
        <v>206</v>
      </c>
      <c r="B139" s="22" t="s">
        <v>207</v>
      </c>
      <c r="C139" s="30">
        <f>SUM(C140:C142)</f>
        <v>0</v>
      </c>
      <c r="D139" s="30">
        <f t="shared" ref="D139:AF139" si="36">SUM(D140:D142)</f>
        <v>0</v>
      </c>
      <c r="E139" s="30">
        <f t="shared" si="36"/>
        <v>0</v>
      </c>
      <c r="F139" s="30">
        <f t="shared" si="36"/>
        <v>0</v>
      </c>
      <c r="G139" s="30">
        <f t="shared" si="36"/>
        <v>0</v>
      </c>
      <c r="H139" s="30">
        <f t="shared" si="36"/>
        <v>0</v>
      </c>
      <c r="I139" s="30">
        <f t="shared" si="36"/>
        <v>0</v>
      </c>
      <c r="J139" s="30">
        <f t="shared" si="36"/>
        <v>0</v>
      </c>
      <c r="K139" s="30">
        <f t="shared" si="36"/>
        <v>0</v>
      </c>
      <c r="L139" s="30">
        <f t="shared" si="36"/>
        <v>0</v>
      </c>
      <c r="M139" s="30">
        <f t="shared" si="36"/>
        <v>0</v>
      </c>
      <c r="N139" s="30">
        <f t="shared" si="36"/>
        <v>0</v>
      </c>
      <c r="O139" s="30">
        <f t="shared" si="36"/>
        <v>0</v>
      </c>
      <c r="P139" s="30">
        <f t="shared" si="36"/>
        <v>0</v>
      </c>
      <c r="Q139" s="30">
        <f t="shared" si="36"/>
        <v>0</v>
      </c>
      <c r="R139" s="30">
        <f t="shared" si="36"/>
        <v>0</v>
      </c>
      <c r="S139" s="30">
        <f t="shared" si="36"/>
        <v>0</v>
      </c>
      <c r="T139" s="30">
        <f t="shared" si="36"/>
        <v>0</v>
      </c>
      <c r="U139" s="30">
        <f t="shared" si="36"/>
        <v>0</v>
      </c>
      <c r="V139" s="30">
        <f t="shared" si="36"/>
        <v>0</v>
      </c>
      <c r="W139" s="30">
        <f t="shared" si="36"/>
        <v>0</v>
      </c>
      <c r="X139" s="30">
        <f t="shared" si="36"/>
        <v>0</v>
      </c>
      <c r="Y139" s="30">
        <f t="shared" si="36"/>
        <v>0</v>
      </c>
      <c r="Z139" s="30">
        <f t="shared" si="36"/>
        <v>0</v>
      </c>
      <c r="AA139" s="30">
        <f t="shared" si="36"/>
        <v>0</v>
      </c>
      <c r="AB139" s="30">
        <f t="shared" si="36"/>
        <v>0</v>
      </c>
      <c r="AC139" s="30">
        <f t="shared" si="36"/>
        <v>0</v>
      </c>
      <c r="AD139" s="30">
        <f t="shared" si="36"/>
        <v>0</v>
      </c>
      <c r="AE139" s="30">
        <f t="shared" si="36"/>
        <v>0</v>
      </c>
      <c r="AF139" s="30">
        <f t="shared" si="36"/>
        <v>0</v>
      </c>
    </row>
    <row r="140" spans="1:32" ht="15.75" thickBot="1" x14ac:dyDescent="0.3">
      <c r="A140" s="5" t="s">
        <v>208</v>
      </c>
      <c r="B140" s="19" t="s">
        <v>19</v>
      </c>
      <c r="C140" s="30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</row>
    <row r="141" spans="1:32" ht="15.75" thickBot="1" x14ac:dyDescent="0.3">
      <c r="A141" s="5" t="s">
        <v>209</v>
      </c>
      <c r="B141" s="19" t="s">
        <v>42</v>
      </c>
      <c r="C141" s="30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</row>
    <row r="142" spans="1:32" ht="15.75" thickBot="1" x14ac:dyDescent="0.3">
      <c r="A142" s="5" t="s">
        <v>210</v>
      </c>
      <c r="B142" s="19" t="s">
        <v>70</v>
      </c>
      <c r="C142" s="30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</row>
    <row r="143" spans="1:32" ht="15.75" thickBot="1" x14ac:dyDescent="0.3">
      <c r="A143" s="5" t="s">
        <v>211</v>
      </c>
      <c r="B143" s="22" t="s">
        <v>212</v>
      </c>
      <c r="C143" s="30">
        <f>SUM(C144:C146)</f>
        <v>0</v>
      </c>
      <c r="D143" s="30">
        <f t="shared" ref="D143:AF143" si="37">SUM(D144:D146)</f>
        <v>0</v>
      </c>
      <c r="E143" s="30">
        <f t="shared" si="37"/>
        <v>0</v>
      </c>
      <c r="F143" s="30">
        <f t="shared" si="37"/>
        <v>0</v>
      </c>
      <c r="G143" s="30">
        <f t="shared" si="37"/>
        <v>0</v>
      </c>
      <c r="H143" s="30">
        <f t="shared" si="37"/>
        <v>0</v>
      </c>
      <c r="I143" s="30">
        <f t="shared" si="37"/>
        <v>0</v>
      </c>
      <c r="J143" s="30">
        <f t="shared" si="37"/>
        <v>0</v>
      </c>
      <c r="K143" s="30">
        <f t="shared" si="37"/>
        <v>0</v>
      </c>
      <c r="L143" s="30">
        <f t="shared" si="37"/>
        <v>0</v>
      </c>
      <c r="M143" s="30">
        <f t="shared" si="37"/>
        <v>0</v>
      </c>
      <c r="N143" s="30">
        <f t="shared" si="37"/>
        <v>0</v>
      </c>
      <c r="O143" s="30">
        <f t="shared" si="37"/>
        <v>0</v>
      </c>
      <c r="P143" s="30">
        <f t="shared" si="37"/>
        <v>0</v>
      </c>
      <c r="Q143" s="30">
        <f t="shared" si="37"/>
        <v>0</v>
      </c>
      <c r="R143" s="30">
        <f t="shared" si="37"/>
        <v>0</v>
      </c>
      <c r="S143" s="30">
        <f t="shared" si="37"/>
        <v>0</v>
      </c>
      <c r="T143" s="30">
        <f t="shared" si="37"/>
        <v>0</v>
      </c>
      <c r="U143" s="30">
        <f t="shared" si="37"/>
        <v>0</v>
      </c>
      <c r="V143" s="30">
        <f t="shared" si="37"/>
        <v>0</v>
      </c>
      <c r="W143" s="30">
        <f t="shared" si="37"/>
        <v>0</v>
      </c>
      <c r="X143" s="30">
        <f t="shared" si="37"/>
        <v>0</v>
      </c>
      <c r="Y143" s="30">
        <f t="shared" si="37"/>
        <v>0</v>
      </c>
      <c r="Z143" s="30">
        <f t="shared" si="37"/>
        <v>0</v>
      </c>
      <c r="AA143" s="30">
        <f t="shared" si="37"/>
        <v>0</v>
      </c>
      <c r="AB143" s="30">
        <f t="shared" si="37"/>
        <v>0</v>
      </c>
      <c r="AC143" s="30">
        <f t="shared" si="37"/>
        <v>0</v>
      </c>
      <c r="AD143" s="30">
        <f t="shared" si="37"/>
        <v>0</v>
      </c>
      <c r="AE143" s="30">
        <f t="shared" si="37"/>
        <v>0</v>
      </c>
      <c r="AF143" s="30">
        <f t="shared" si="37"/>
        <v>0</v>
      </c>
    </row>
    <row r="144" spans="1:32" ht="15.75" thickBot="1" x14ac:dyDescent="0.3">
      <c r="A144" s="5" t="s">
        <v>213</v>
      </c>
      <c r="B144" s="19" t="s">
        <v>19</v>
      </c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</row>
    <row r="145" spans="1:32" ht="15.75" thickBot="1" x14ac:dyDescent="0.3">
      <c r="A145" s="5" t="s">
        <v>214</v>
      </c>
      <c r="B145" s="19" t="s">
        <v>42</v>
      </c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</row>
    <row r="146" spans="1:32" ht="15.75" thickBot="1" x14ac:dyDescent="0.3">
      <c r="A146" s="5" t="s">
        <v>215</v>
      </c>
      <c r="B146" s="19" t="s">
        <v>70</v>
      </c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</row>
    <row r="147" spans="1:32" ht="24.75" thickBot="1" x14ac:dyDescent="0.3">
      <c r="A147" s="2" t="s">
        <v>216</v>
      </c>
      <c r="B147" s="17" t="s">
        <v>217</v>
      </c>
      <c r="C147" s="29">
        <f>SUM(C151,C156,C160,C164)</f>
        <v>0</v>
      </c>
      <c r="D147" s="29">
        <f t="shared" ref="D147:AF147" si="38">SUM(D151,D156,D160,D164)</f>
        <v>0</v>
      </c>
      <c r="E147" s="29">
        <f t="shared" si="38"/>
        <v>0</v>
      </c>
      <c r="F147" s="29">
        <f t="shared" si="38"/>
        <v>0</v>
      </c>
      <c r="G147" s="29">
        <f t="shared" si="38"/>
        <v>0</v>
      </c>
      <c r="H147" s="29">
        <f t="shared" si="38"/>
        <v>0</v>
      </c>
      <c r="I147" s="29">
        <f t="shared" si="38"/>
        <v>0</v>
      </c>
      <c r="J147" s="29">
        <f t="shared" si="38"/>
        <v>0</v>
      </c>
      <c r="K147" s="29">
        <f t="shared" si="38"/>
        <v>0</v>
      </c>
      <c r="L147" s="29">
        <f t="shared" si="38"/>
        <v>0</v>
      </c>
      <c r="M147" s="29">
        <f t="shared" si="38"/>
        <v>0</v>
      </c>
      <c r="N147" s="29">
        <f t="shared" si="38"/>
        <v>0</v>
      </c>
      <c r="O147" s="29">
        <f t="shared" si="38"/>
        <v>0</v>
      </c>
      <c r="P147" s="29">
        <f t="shared" si="38"/>
        <v>0</v>
      </c>
      <c r="Q147" s="29">
        <f t="shared" si="38"/>
        <v>0</v>
      </c>
      <c r="R147" s="29">
        <f t="shared" si="38"/>
        <v>0</v>
      </c>
      <c r="S147" s="29">
        <f t="shared" si="38"/>
        <v>0</v>
      </c>
      <c r="T147" s="29">
        <f t="shared" si="38"/>
        <v>0</v>
      </c>
      <c r="U147" s="29">
        <f t="shared" si="38"/>
        <v>0</v>
      </c>
      <c r="V147" s="29">
        <f t="shared" si="38"/>
        <v>0</v>
      </c>
      <c r="W147" s="29">
        <f t="shared" si="38"/>
        <v>0</v>
      </c>
      <c r="X147" s="29">
        <f t="shared" si="38"/>
        <v>0</v>
      </c>
      <c r="Y147" s="29">
        <f t="shared" si="38"/>
        <v>0</v>
      </c>
      <c r="Z147" s="29">
        <f t="shared" si="38"/>
        <v>0</v>
      </c>
      <c r="AA147" s="29">
        <f t="shared" si="38"/>
        <v>0</v>
      </c>
      <c r="AB147" s="29">
        <f t="shared" si="38"/>
        <v>0</v>
      </c>
      <c r="AC147" s="29">
        <f t="shared" si="38"/>
        <v>0</v>
      </c>
      <c r="AD147" s="29">
        <f t="shared" si="38"/>
        <v>0</v>
      </c>
      <c r="AE147" s="29">
        <f t="shared" si="38"/>
        <v>0</v>
      </c>
      <c r="AF147" s="29">
        <f t="shared" si="38"/>
        <v>0</v>
      </c>
    </row>
    <row r="148" spans="1:32" ht="15.75" thickBot="1" x14ac:dyDescent="0.3">
      <c r="A148" s="5" t="s">
        <v>218</v>
      </c>
      <c r="B148" s="19" t="s">
        <v>19</v>
      </c>
      <c r="C148" s="30">
        <f>SUM(C153,C157,C161,C165)</f>
        <v>0</v>
      </c>
      <c r="D148" s="30">
        <f t="shared" ref="D148:AF148" si="39">SUM(D153,D157,D161,D165)</f>
        <v>0</v>
      </c>
      <c r="E148" s="30">
        <f t="shared" si="39"/>
        <v>0</v>
      </c>
      <c r="F148" s="30">
        <f t="shared" si="39"/>
        <v>0</v>
      </c>
      <c r="G148" s="30">
        <f t="shared" si="39"/>
        <v>0</v>
      </c>
      <c r="H148" s="30">
        <f t="shared" si="39"/>
        <v>0</v>
      </c>
      <c r="I148" s="30">
        <f t="shared" si="39"/>
        <v>0</v>
      </c>
      <c r="J148" s="30">
        <f t="shared" si="39"/>
        <v>0</v>
      </c>
      <c r="K148" s="30">
        <f t="shared" si="39"/>
        <v>0</v>
      </c>
      <c r="L148" s="30">
        <f t="shared" si="39"/>
        <v>0</v>
      </c>
      <c r="M148" s="30">
        <f t="shared" si="39"/>
        <v>0</v>
      </c>
      <c r="N148" s="30">
        <f t="shared" si="39"/>
        <v>0</v>
      </c>
      <c r="O148" s="30">
        <f t="shared" si="39"/>
        <v>0</v>
      </c>
      <c r="P148" s="30">
        <f t="shared" si="39"/>
        <v>0</v>
      </c>
      <c r="Q148" s="30">
        <f t="shared" si="39"/>
        <v>0</v>
      </c>
      <c r="R148" s="30">
        <f t="shared" si="39"/>
        <v>0</v>
      </c>
      <c r="S148" s="30">
        <f t="shared" si="39"/>
        <v>0</v>
      </c>
      <c r="T148" s="30">
        <f t="shared" si="39"/>
        <v>0</v>
      </c>
      <c r="U148" s="30">
        <f t="shared" si="39"/>
        <v>0</v>
      </c>
      <c r="V148" s="30">
        <f t="shared" si="39"/>
        <v>0</v>
      </c>
      <c r="W148" s="30">
        <f t="shared" si="39"/>
        <v>0</v>
      </c>
      <c r="X148" s="30">
        <f t="shared" si="39"/>
        <v>0</v>
      </c>
      <c r="Y148" s="30">
        <f t="shared" si="39"/>
        <v>0</v>
      </c>
      <c r="Z148" s="30">
        <f t="shared" si="39"/>
        <v>0</v>
      </c>
      <c r="AA148" s="30">
        <f t="shared" si="39"/>
        <v>0</v>
      </c>
      <c r="AB148" s="30">
        <f t="shared" si="39"/>
        <v>0</v>
      </c>
      <c r="AC148" s="30">
        <f t="shared" si="39"/>
        <v>0</v>
      </c>
      <c r="AD148" s="30">
        <f t="shared" si="39"/>
        <v>0</v>
      </c>
      <c r="AE148" s="30">
        <f t="shared" si="39"/>
        <v>0</v>
      </c>
      <c r="AF148" s="30">
        <f t="shared" si="39"/>
        <v>0</v>
      </c>
    </row>
    <row r="149" spans="1:32" ht="15.75" thickBot="1" x14ac:dyDescent="0.3">
      <c r="A149" s="5" t="s">
        <v>219</v>
      </c>
      <c r="B149" s="19" t="s">
        <v>42</v>
      </c>
      <c r="C149" s="30">
        <f>SUM(C154,C158,C162,C166)</f>
        <v>0</v>
      </c>
      <c r="D149" s="30">
        <f t="shared" ref="D149:AF149" si="40">SUM(D154,D158,D162,D166)</f>
        <v>0</v>
      </c>
      <c r="E149" s="30">
        <f t="shared" si="40"/>
        <v>0</v>
      </c>
      <c r="F149" s="30">
        <f t="shared" si="40"/>
        <v>0</v>
      </c>
      <c r="G149" s="30">
        <f t="shared" si="40"/>
        <v>0</v>
      </c>
      <c r="H149" s="30">
        <f t="shared" si="40"/>
        <v>0</v>
      </c>
      <c r="I149" s="30">
        <f t="shared" si="40"/>
        <v>0</v>
      </c>
      <c r="J149" s="30">
        <f t="shared" si="40"/>
        <v>0</v>
      </c>
      <c r="K149" s="30">
        <f t="shared" si="40"/>
        <v>0</v>
      </c>
      <c r="L149" s="30">
        <f t="shared" si="40"/>
        <v>0</v>
      </c>
      <c r="M149" s="30">
        <f t="shared" si="40"/>
        <v>0</v>
      </c>
      <c r="N149" s="30">
        <f t="shared" si="40"/>
        <v>0</v>
      </c>
      <c r="O149" s="30">
        <f t="shared" si="40"/>
        <v>0</v>
      </c>
      <c r="P149" s="30">
        <f t="shared" si="40"/>
        <v>0</v>
      </c>
      <c r="Q149" s="30">
        <f t="shared" si="40"/>
        <v>0</v>
      </c>
      <c r="R149" s="30">
        <f t="shared" si="40"/>
        <v>0</v>
      </c>
      <c r="S149" s="30">
        <f t="shared" si="40"/>
        <v>0</v>
      </c>
      <c r="T149" s="30">
        <f t="shared" si="40"/>
        <v>0</v>
      </c>
      <c r="U149" s="30">
        <f t="shared" si="40"/>
        <v>0</v>
      </c>
      <c r="V149" s="30">
        <f t="shared" si="40"/>
        <v>0</v>
      </c>
      <c r="W149" s="30">
        <f t="shared" si="40"/>
        <v>0</v>
      </c>
      <c r="X149" s="30">
        <f t="shared" si="40"/>
        <v>0</v>
      </c>
      <c r="Y149" s="30">
        <f t="shared" si="40"/>
        <v>0</v>
      </c>
      <c r="Z149" s="30">
        <f t="shared" si="40"/>
        <v>0</v>
      </c>
      <c r="AA149" s="30">
        <f t="shared" si="40"/>
        <v>0</v>
      </c>
      <c r="AB149" s="30">
        <f t="shared" si="40"/>
        <v>0</v>
      </c>
      <c r="AC149" s="30">
        <f t="shared" si="40"/>
        <v>0</v>
      </c>
      <c r="AD149" s="30">
        <f t="shared" si="40"/>
        <v>0</v>
      </c>
      <c r="AE149" s="30">
        <f t="shared" si="40"/>
        <v>0</v>
      </c>
      <c r="AF149" s="30">
        <f t="shared" si="40"/>
        <v>0</v>
      </c>
    </row>
    <row r="150" spans="1:32" ht="15.75" thickBot="1" x14ac:dyDescent="0.3">
      <c r="A150" s="5" t="s">
        <v>220</v>
      </c>
      <c r="B150" s="19" t="s">
        <v>70</v>
      </c>
      <c r="C150" s="30">
        <f>SUM(C155,C159,C163,C167)</f>
        <v>0</v>
      </c>
      <c r="D150" s="30">
        <f t="shared" ref="D150:AF150" si="41">SUM(D155,D159,D163,D167)</f>
        <v>0</v>
      </c>
      <c r="E150" s="30">
        <f t="shared" si="41"/>
        <v>0</v>
      </c>
      <c r="F150" s="30">
        <f t="shared" si="41"/>
        <v>0</v>
      </c>
      <c r="G150" s="30">
        <f t="shared" si="41"/>
        <v>0</v>
      </c>
      <c r="H150" s="30">
        <f t="shared" si="41"/>
        <v>0</v>
      </c>
      <c r="I150" s="30">
        <f t="shared" si="41"/>
        <v>0</v>
      </c>
      <c r="J150" s="30">
        <f t="shared" si="41"/>
        <v>0</v>
      </c>
      <c r="K150" s="30">
        <f t="shared" si="41"/>
        <v>0</v>
      </c>
      <c r="L150" s="30">
        <f t="shared" si="41"/>
        <v>0</v>
      </c>
      <c r="M150" s="30">
        <f t="shared" si="41"/>
        <v>0</v>
      </c>
      <c r="N150" s="30">
        <f t="shared" si="41"/>
        <v>0</v>
      </c>
      <c r="O150" s="30">
        <f t="shared" si="41"/>
        <v>0</v>
      </c>
      <c r="P150" s="30">
        <f t="shared" si="41"/>
        <v>0</v>
      </c>
      <c r="Q150" s="30">
        <f t="shared" si="41"/>
        <v>0</v>
      </c>
      <c r="R150" s="30">
        <f t="shared" si="41"/>
        <v>0</v>
      </c>
      <c r="S150" s="30">
        <f t="shared" si="41"/>
        <v>0</v>
      </c>
      <c r="T150" s="30">
        <f t="shared" si="41"/>
        <v>0</v>
      </c>
      <c r="U150" s="30">
        <f t="shared" si="41"/>
        <v>0</v>
      </c>
      <c r="V150" s="30">
        <f t="shared" si="41"/>
        <v>0</v>
      </c>
      <c r="W150" s="30">
        <f t="shared" si="41"/>
        <v>0</v>
      </c>
      <c r="X150" s="30">
        <f t="shared" si="41"/>
        <v>0</v>
      </c>
      <c r="Y150" s="30">
        <f t="shared" si="41"/>
        <v>0</v>
      </c>
      <c r="Z150" s="30">
        <f t="shared" si="41"/>
        <v>0</v>
      </c>
      <c r="AA150" s="30">
        <f t="shared" si="41"/>
        <v>0</v>
      </c>
      <c r="AB150" s="30">
        <f t="shared" si="41"/>
        <v>0</v>
      </c>
      <c r="AC150" s="30">
        <f t="shared" si="41"/>
        <v>0</v>
      </c>
      <c r="AD150" s="30">
        <f t="shared" si="41"/>
        <v>0</v>
      </c>
      <c r="AE150" s="30">
        <f t="shared" si="41"/>
        <v>0</v>
      </c>
      <c r="AF150" s="30">
        <f t="shared" si="41"/>
        <v>0</v>
      </c>
    </row>
    <row r="151" spans="1:32" ht="24" x14ac:dyDescent="0.25">
      <c r="A151" s="37" t="s">
        <v>221</v>
      </c>
      <c r="B151" s="21" t="s">
        <v>222</v>
      </c>
      <c r="C151" s="35">
        <f>SUM(C153:C155)</f>
        <v>0</v>
      </c>
      <c r="D151" s="35">
        <f t="shared" ref="D151:AF151" si="42">SUM(D153:D155)</f>
        <v>0</v>
      </c>
      <c r="E151" s="35">
        <f t="shared" si="42"/>
        <v>0</v>
      </c>
      <c r="F151" s="35">
        <f t="shared" si="42"/>
        <v>0</v>
      </c>
      <c r="G151" s="35">
        <f t="shared" si="42"/>
        <v>0</v>
      </c>
      <c r="H151" s="35">
        <f t="shared" si="42"/>
        <v>0</v>
      </c>
      <c r="I151" s="35">
        <f t="shared" si="42"/>
        <v>0</v>
      </c>
      <c r="J151" s="35">
        <f t="shared" si="42"/>
        <v>0</v>
      </c>
      <c r="K151" s="35">
        <f t="shared" si="42"/>
        <v>0</v>
      </c>
      <c r="L151" s="35">
        <f t="shared" si="42"/>
        <v>0</v>
      </c>
      <c r="M151" s="35">
        <f t="shared" si="42"/>
        <v>0</v>
      </c>
      <c r="N151" s="35">
        <f t="shared" si="42"/>
        <v>0</v>
      </c>
      <c r="O151" s="35">
        <f t="shared" si="42"/>
        <v>0</v>
      </c>
      <c r="P151" s="35">
        <f t="shared" si="42"/>
        <v>0</v>
      </c>
      <c r="Q151" s="35">
        <f t="shared" si="42"/>
        <v>0</v>
      </c>
      <c r="R151" s="35">
        <f t="shared" si="42"/>
        <v>0</v>
      </c>
      <c r="S151" s="35">
        <f t="shared" si="42"/>
        <v>0</v>
      </c>
      <c r="T151" s="35">
        <f t="shared" si="42"/>
        <v>0</v>
      </c>
      <c r="U151" s="35">
        <f t="shared" si="42"/>
        <v>0</v>
      </c>
      <c r="V151" s="35">
        <f t="shared" si="42"/>
        <v>0</v>
      </c>
      <c r="W151" s="35">
        <f t="shared" si="42"/>
        <v>0</v>
      </c>
      <c r="X151" s="35">
        <f t="shared" si="42"/>
        <v>0</v>
      </c>
      <c r="Y151" s="35">
        <f t="shared" si="42"/>
        <v>0</v>
      </c>
      <c r="Z151" s="35">
        <f t="shared" si="42"/>
        <v>0</v>
      </c>
      <c r="AA151" s="35">
        <f t="shared" si="42"/>
        <v>0</v>
      </c>
      <c r="AB151" s="35">
        <f t="shared" si="42"/>
        <v>0</v>
      </c>
      <c r="AC151" s="35">
        <f t="shared" si="42"/>
        <v>0</v>
      </c>
      <c r="AD151" s="35">
        <f t="shared" si="42"/>
        <v>0</v>
      </c>
      <c r="AE151" s="35">
        <f t="shared" si="42"/>
        <v>0</v>
      </c>
      <c r="AF151" s="35">
        <f t="shared" si="42"/>
        <v>0</v>
      </c>
    </row>
    <row r="152" spans="1:32" ht="15.75" thickBot="1" x14ac:dyDescent="0.3">
      <c r="A152" s="38"/>
      <c r="B152" s="22" t="s">
        <v>197</v>
      </c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</row>
    <row r="153" spans="1:32" ht="15.75" thickBot="1" x14ac:dyDescent="0.3">
      <c r="A153" s="5" t="s">
        <v>223</v>
      </c>
      <c r="B153" s="19" t="s">
        <v>19</v>
      </c>
      <c r="C153" s="30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</row>
    <row r="154" spans="1:32" ht="15.75" thickBot="1" x14ac:dyDescent="0.3">
      <c r="A154" s="5" t="s">
        <v>224</v>
      </c>
      <c r="B154" s="19" t="s">
        <v>42</v>
      </c>
      <c r="C154" s="30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</row>
    <row r="155" spans="1:32" ht="15.75" thickBot="1" x14ac:dyDescent="0.3">
      <c r="A155" s="5" t="s">
        <v>225</v>
      </c>
      <c r="B155" s="19" t="s">
        <v>70</v>
      </c>
      <c r="C155" s="30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</row>
    <row r="156" spans="1:32" ht="15.75" thickBot="1" x14ac:dyDescent="0.3">
      <c r="A156" s="5" t="s">
        <v>226</v>
      </c>
      <c r="B156" s="22" t="s">
        <v>202</v>
      </c>
      <c r="C156" s="30">
        <f>SUM(C157:C159)</f>
        <v>0</v>
      </c>
      <c r="D156" s="30">
        <f t="shared" ref="D156:AF156" si="43">SUM(D157:D159)</f>
        <v>0</v>
      </c>
      <c r="E156" s="30">
        <f t="shared" si="43"/>
        <v>0</v>
      </c>
      <c r="F156" s="30">
        <f t="shared" si="43"/>
        <v>0</v>
      </c>
      <c r="G156" s="30">
        <f t="shared" si="43"/>
        <v>0</v>
      </c>
      <c r="H156" s="30">
        <f t="shared" si="43"/>
        <v>0</v>
      </c>
      <c r="I156" s="30">
        <f t="shared" si="43"/>
        <v>0</v>
      </c>
      <c r="J156" s="30">
        <f t="shared" si="43"/>
        <v>0</v>
      </c>
      <c r="K156" s="30">
        <f t="shared" si="43"/>
        <v>0</v>
      </c>
      <c r="L156" s="30">
        <f t="shared" si="43"/>
        <v>0</v>
      </c>
      <c r="M156" s="30">
        <f t="shared" si="43"/>
        <v>0</v>
      </c>
      <c r="N156" s="30">
        <f t="shared" si="43"/>
        <v>0</v>
      </c>
      <c r="O156" s="30">
        <f t="shared" si="43"/>
        <v>0</v>
      </c>
      <c r="P156" s="30">
        <f t="shared" si="43"/>
        <v>0</v>
      </c>
      <c r="Q156" s="30">
        <f t="shared" si="43"/>
        <v>0</v>
      </c>
      <c r="R156" s="30">
        <f t="shared" si="43"/>
        <v>0</v>
      </c>
      <c r="S156" s="30">
        <f t="shared" si="43"/>
        <v>0</v>
      </c>
      <c r="T156" s="30">
        <f t="shared" si="43"/>
        <v>0</v>
      </c>
      <c r="U156" s="30">
        <f t="shared" si="43"/>
        <v>0</v>
      </c>
      <c r="V156" s="30">
        <f t="shared" si="43"/>
        <v>0</v>
      </c>
      <c r="W156" s="30">
        <f t="shared" si="43"/>
        <v>0</v>
      </c>
      <c r="X156" s="30">
        <f t="shared" si="43"/>
        <v>0</v>
      </c>
      <c r="Y156" s="30">
        <f t="shared" si="43"/>
        <v>0</v>
      </c>
      <c r="Z156" s="30">
        <f t="shared" si="43"/>
        <v>0</v>
      </c>
      <c r="AA156" s="30">
        <f t="shared" si="43"/>
        <v>0</v>
      </c>
      <c r="AB156" s="30">
        <f t="shared" si="43"/>
        <v>0</v>
      </c>
      <c r="AC156" s="30">
        <f t="shared" si="43"/>
        <v>0</v>
      </c>
      <c r="AD156" s="30">
        <f t="shared" si="43"/>
        <v>0</v>
      </c>
      <c r="AE156" s="30">
        <f t="shared" si="43"/>
        <v>0</v>
      </c>
      <c r="AF156" s="30">
        <f t="shared" si="43"/>
        <v>0</v>
      </c>
    </row>
    <row r="157" spans="1:32" ht="15.75" thickBot="1" x14ac:dyDescent="0.3">
      <c r="A157" s="5" t="s">
        <v>227</v>
      </c>
      <c r="B157" s="19" t="s">
        <v>19</v>
      </c>
      <c r="C157" s="30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</row>
    <row r="158" spans="1:32" ht="15.75" thickBot="1" x14ac:dyDescent="0.3">
      <c r="A158" s="5" t="s">
        <v>228</v>
      </c>
      <c r="B158" s="19" t="s">
        <v>42</v>
      </c>
      <c r="C158" s="30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</row>
    <row r="159" spans="1:32" ht="15.75" thickBot="1" x14ac:dyDescent="0.3">
      <c r="A159" s="5" t="s">
        <v>229</v>
      </c>
      <c r="B159" s="19" t="s">
        <v>70</v>
      </c>
      <c r="C159" s="30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</row>
    <row r="160" spans="1:32" ht="15.75" thickBot="1" x14ac:dyDescent="0.3">
      <c r="A160" s="5" t="s">
        <v>230</v>
      </c>
      <c r="B160" s="22" t="s">
        <v>207</v>
      </c>
      <c r="C160" s="30">
        <f>SUM(C161:C163)</f>
        <v>0</v>
      </c>
      <c r="D160" s="30">
        <f t="shared" ref="D160:AF160" si="44">SUM(D161:D163)</f>
        <v>0</v>
      </c>
      <c r="E160" s="30">
        <f t="shared" si="44"/>
        <v>0</v>
      </c>
      <c r="F160" s="30">
        <f t="shared" si="44"/>
        <v>0</v>
      </c>
      <c r="G160" s="30">
        <f t="shared" si="44"/>
        <v>0</v>
      </c>
      <c r="H160" s="30">
        <f t="shared" si="44"/>
        <v>0</v>
      </c>
      <c r="I160" s="30">
        <f t="shared" si="44"/>
        <v>0</v>
      </c>
      <c r="J160" s="30">
        <f t="shared" si="44"/>
        <v>0</v>
      </c>
      <c r="K160" s="30">
        <f t="shared" si="44"/>
        <v>0</v>
      </c>
      <c r="L160" s="30">
        <f t="shared" si="44"/>
        <v>0</v>
      </c>
      <c r="M160" s="30">
        <f t="shared" si="44"/>
        <v>0</v>
      </c>
      <c r="N160" s="30">
        <f t="shared" si="44"/>
        <v>0</v>
      </c>
      <c r="O160" s="30">
        <f t="shared" si="44"/>
        <v>0</v>
      </c>
      <c r="P160" s="30">
        <f t="shared" si="44"/>
        <v>0</v>
      </c>
      <c r="Q160" s="30">
        <f t="shared" si="44"/>
        <v>0</v>
      </c>
      <c r="R160" s="30">
        <f t="shared" si="44"/>
        <v>0</v>
      </c>
      <c r="S160" s="30">
        <f t="shared" si="44"/>
        <v>0</v>
      </c>
      <c r="T160" s="30">
        <f t="shared" si="44"/>
        <v>0</v>
      </c>
      <c r="U160" s="30">
        <f t="shared" si="44"/>
        <v>0</v>
      </c>
      <c r="V160" s="30">
        <f t="shared" si="44"/>
        <v>0</v>
      </c>
      <c r="W160" s="30">
        <f t="shared" si="44"/>
        <v>0</v>
      </c>
      <c r="X160" s="30">
        <f t="shared" si="44"/>
        <v>0</v>
      </c>
      <c r="Y160" s="30">
        <f t="shared" si="44"/>
        <v>0</v>
      </c>
      <c r="Z160" s="30">
        <f t="shared" si="44"/>
        <v>0</v>
      </c>
      <c r="AA160" s="30">
        <f t="shared" si="44"/>
        <v>0</v>
      </c>
      <c r="AB160" s="30">
        <f t="shared" si="44"/>
        <v>0</v>
      </c>
      <c r="AC160" s="30">
        <f t="shared" si="44"/>
        <v>0</v>
      </c>
      <c r="AD160" s="30">
        <f t="shared" si="44"/>
        <v>0</v>
      </c>
      <c r="AE160" s="30">
        <f t="shared" si="44"/>
        <v>0</v>
      </c>
      <c r="AF160" s="30">
        <f t="shared" si="44"/>
        <v>0</v>
      </c>
    </row>
    <row r="161" spans="1:32" ht="15.75" thickBot="1" x14ac:dyDescent="0.3">
      <c r="A161" s="5" t="s">
        <v>231</v>
      </c>
      <c r="B161" s="19" t="s">
        <v>19</v>
      </c>
      <c r="C161" s="30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</row>
    <row r="162" spans="1:32" ht="15.75" thickBot="1" x14ac:dyDescent="0.3">
      <c r="A162" s="5" t="s">
        <v>232</v>
      </c>
      <c r="B162" s="19" t="s">
        <v>42</v>
      </c>
      <c r="C162" s="30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</row>
    <row r="163" spans="1:32" ht="15.75" thickBot="1" x14ac:dyDescent="0.3">
      <c r="A163" s="5" t="s">
        <v>233</v>
      </c>
      <c r="B163" s="19" t="s">
        <v>70</v>
      </c>
      <c r="C163" s="30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</row>
    <row r="164" spans="1:32" ht="15.75" thickBot="1" x14ac:dyDescent="0.3">
      <c r="A164" s="5" t="s">
        <v>234</v>
      </c>
      <c r="B164" s="22" t="s">
        <v>212</v>
      </c>
      <c r="C164" s="30">
        <f>SUM(C165:C167)</f>
        <v>0</v>
      </c>
      <c r="D164" s="30">
        <f t="shared" ref="D164:AF164" si="45">SUM(D165:D167)</f>
        <v>0</v>
      </c>
      <c r="E164" s="30">
        <f t="shared" si="45"/>
        <v>0</v>
      </c>
      <c r="F164" s="30">
        <f t="shared" si="45"/>
        <v>0</v>
      </c>
      <c r="G164" s="30">
        <f t="shared" si="45"/>
        <v>0</v>
      </c>
      <c r="H164" s="30">
        <f t="shared" si="45"/>
        <v>0</v>
      </c>
      <c r="I164" s="30">
        <f t="shared" si="45"/>
        <v>0</v>
      </c>
      <c r="J164" s="30">
        <f t="shared" si="45"/>
        <v>0</v>
      </c>
      <c r="K164" s="30">
        <f t="shared" si="45"/>
        <v>0</v>
      </c>
      <c r="L164" s="30">
        <f t="shared" si="45"/>
        <v>0</v>
      </c>
      <c r="M164" s="30">
        <f t="shared" si="45"/>
        <v>0</v>
      </c>
      <c r="N164" s="30">
        <f t="shared" si="45"/>
        <v>0</v>
      </c>
      <c r="O164" s="30">
        <f t="shared" si="45"/>
        <v>0</v>
      </c>
      <c r="P164" s="30">
        <f t="shared" si="45"/>
        <v>0</v>
      </c>
      <c r="Q164" s="30">
        <f t="shared" si="45"/>
        <v>0</v>
      </c>
      <c r="R164" s="30">
        <f t="shared" si="45"/>
        <v>0</v>
      </c>
      <c r="S164" s="30">
        <f t="shared" si="45"/>
        <v>0</v>
      </c>
      <c r="T164" s="30">
        <f t="shared" si="45"/>
        <v>0</v>
      </c>
      <c r="U164" s="30">
        <f t="shared" si="45"/>
        <v>0</v>
      </c>
      <c r="V164" s="30">
        <f t="shared" si="45"/>
        <v>0</v>
      </c>
      <c r="W164" s="30">
        <f t="shared" si="45"/>
        <v>0</v>
      </c>
      <c r="X164" s="30">
        <f t="shared" si="45"/>
        <v>0</v>
      </c>
      <c r="Y164" s="30">
        <f t="shared" si="45"/>
        <v>0</v>
      </c>
      <c r="Z164" s="30">
        <f t="shared" si="45"/>
        <v>0</v>
      </c>
      <c r="AA164" s="30">
        <f t="shared" si="45"/>
        <v>0</v>
      </c>
      <c r="AB164" s="30">
        <f t="shared" si="45"/>
        <v>0</v>
      </c>
      <c r="AC164" s="30">
        <f t="shared" si="45"/>
        <v>0</v>
      </c>
      <c r="AD164" s="30">
        <f t="shared" si="45"/>
        <v>0</v>
      </c>
      <c r="AE164" s="30">
        <f t="shared" si="45"/>
        <v>0</v>
      </c>
      <c r="AF164" s="30">
        <f t="shared" si="45"/>
        <v>0</v>
      </c>
    </row>
    <row r="165" spans="1:32" ht="15.75" thickBot="1" x14ac:dyDescent="0.3">
      <c r="A165" s="5" t="s">
        <v>235</v>
      </c>
      <c r="B165" s="19" t="s">
        <v>19</v>
      </c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</row>
    <row r="166" spans="1:32" ht="15.75" thickBot="1" x14ac:dyDescent="0.3">
      <c r="A166" s="5" t="s">
        <v>236</v>
      </c>
      <c r="B166" s="19" t="s">
        <v>42</v>
      </c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</row>
    <row r="167" spans="1:32" ht="15.75" thickBot="1" x14ac:dyDescent="0.3">
      <c r="A167" s="5" t="s">
        <v>237</v>
      </c>
      <c r="B167" s="19" t="s">
        <v>70</v>
      </c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</row>
    <row r="168" spans="1:32" ht="24.75" thickBot="1" x14ac:dyDescent="0.3">
      <c r="A168" s="2" t="s">
        <v>238</v>
      </c>
      <c r="B168" s="17" t="s">
        <v>239</v>
      </c>
      <c r="C168" s="29">
        <f>SUM(C169:C171)</f>
        <v>0</v>
      </c>
      <c r="D168" s="29">
        <f t="shared" ref="D168:AF168" si="46">SUM(D169:D171)</f>
        <v>0</v>
      </c>
      <c r="E168" s="29">
        <f t="shared" si="46"/>
        <v>0</v>
      </c>
      <c r="F168" s="29">
        <f t="shared" si="46"/>
        <v>0</v>
      </c>
      <c r="G168" s="29">
        <f t="shared" si="46"/>
        <v>0</v>
      </c>
      <c r="H168" s="29">
        <f t="shared" si="46"/>
        <v>0</v>
      </c>
      <c r="I168" s="29">
        <f t="shared" si="46"/>
        <v>0</v>
      </c>
      <c r="J168" s="29">
        <f t="shared" si="46"/>
        <v>0</v>
      </c>
      <c r="K168" s="29">
        <f t="shared" si="46"/>
        <v>0</v>
      </c>
      <c r="L168" s="29">
        <f t="shared" si="46"/>
        <v>0</v>
      </c>
      <c r="M168" s="29">
        <f t="shared" si="46"/>
        <v>0</v>
      </c>
      <c r="N168" s="29">
        <f t="shared" si="46"/>
        <v>0</v>
      </c>
      <c r="O168" s="29">
        <f t="shared" si="46"/>
        <v>0</v>
      </c>
      <c r="P168" s="29">
        <f t="shared" si="46"/>
        <v>0</v>
      </c>
      <c r="Q168" s="29">
        <f t="shared" si="46"/>
        <v>0</v>
      </c>
      <c r="R168" s="29">
        <f t="shared" si="46"/>
        <v>0</v>
      </c>
      <c r="S168" s="29">
        <f t="shared" si="46"/>
        <v>0</v>
      </c>
      <c r="T168" s="29">
        <f t="shared" si="46"/>
        <v>0</v>
      </c>
      <c r="U168" s="29">
        <f t="shared" si="46"/>
        <v>0</v>
      </c>
      <c r="V168" s="29">
        <f t="shared" si="46"/>
        <v>0</v>
      </c>
      <c r="W168" s="29">
        <f t="shared" si="46"/>
        <v>0</v>
      </c>
      <c r="X168" s="29">
        <f t="shared" si="46"/>
        <v>0</v>
      </c>
      <c r="Y168" s="29">
        <f t="shared" si="46"/>
        <v>0</v>
      </c>
      <c r="Z168" s="29">
        <f t="shared" si="46"/>
        <v>0</v>
      </c>
      <c r="AA168" s="29">
        <f t="shared" si="46"/>
        <v>0</v>
      </c>
      <c r="AB168" s="29">
        <f t="shared" si="46"/>
        <v>0</v>
      </c>
      <c r="AC168" s="29">
        <f t="shared" si="46"/>
        <v>0</v>
      </c>
      <c r="AD168" s="29">
        <f t="shared" si="46"/>
        <v>0</v>
      </c>
      <c r="AE168" s="29">
        <f t="shared" si="46"/>
        <v>0</v>
      </c>
      <c r="AF168" s="29">
        <f t="shared" si="46"/>
        <v>0</v>
      </c>
    </row>
    <row r="169" spans="1:32" ht="15.75" thickBot="1" x14ac:dyDescent="0.3">
      <c r="A169" s="5" t="s">
        <v>240</v>
      </c>
      <c r="B169" s="19" t="s">
        <v>19</v>
      </c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</row>
    <row r="170" spans="1:32" ht="15.75" thickBot="1" x14ac:dyDescent="0.3">
      <c r="A170" s="5" t="s">
        <v>241</v>
      </c>
      <c r="B170" s="19" t="s">
        <v>42</v>
      </c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</row>
    <row r="171" spans="1:32" ht="15.75" thickBot="1" x14ac:dyDescent="0.3">
      <c r="A171" s="5" t="s">
        <v>242</v>
      </c>
      <c r="B171" s="19" t="s">
        <v>70</v>
      </c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</row>
    <row r="172" spans="1:32" ht="60.75" thickBot="1" x14ac:dyDescent="0.3">
      <c r="A172" s="2" t="s">
        <v>243</v>
      </c>
      <c r="B172" s="17" t="s">
        <v>244</v>
      </c>
      <c r="C172" s="29">
        <f>SUM(C173:C176)</f>
        <v>0</v>
      </c>
      <c r="D172" s="29">
        <f t="shared" ref="D172:AF172" si="47">SUM(D173:D176)</f>
        <v>0</v>
      </c>
      <c r="E172" s="29">
        <f t="shared" si="47"/>
        <v>0</v>
      </c>
      <c r="F172" s="29">
        <f t="shared" si="47"/>
        <v>0</v>
      </c>
      <c r="G172" s="29">
        <f t="shared" si="47"/>
        <v>0</v>
      </c>
      <c r="H172" s="29">
        <f t="shared" si="47"/>
        <v>0</v>
      </c>
      <c r="I172" s="29">
        <f t="shared" si="47"/>
        <v>0</v>
      </c>
      <c r="J172" s="29">
        <f t="shared" si="47"/>
        <v>0</v>
      </c>
      <c r="K172" s="29">
        <f t="shared" si="47"/>
        <v>0</v>
      </c>
      <c r="L172" s="29">
        <f t="shared" si="47"/>
        <v>0</v>
      </c>
      <c r="M172" s="29">
        <f t="shared" si="47"/>
        <v>0</v>
      </c>
      <c r="N172" s="29">
        <f t="shared" si="47"/>
        <v>0</v>
      </c>
      <c r="O172" s="29">
        <f t="shared" si="47"/>
        <v>0</v>
      </c>
      <c r="P172" s="29">
        <f t="shared" si="47"/>
        <v>0</v>
      </c>
      <c r="Q172" s="29">
        <f t="shared" si="47"/>
        <v>0</v>
      </c>
      <c r="R172" s="29">
        <f t="shared" si="47"/>
        <v>0</v>
      </c>
      <c r="S172" s="29">
        <f t="shared" si="47"/>
        <v>0</v>
      </c>
      <c r="T172" s="29">
        <f t="shared" si="47"/>
        <v>0</v>
      </c>
      <c r="U172" s="29">
        <f t="shared" si="47"/>
        <v>0</v>
      </c>
      <c r="V172" s="29">
        <f t="shared" si="47"/>
        <v>0</v>
      </c>
      <c r="W172" s="29">
        <f t="shared" si="47"/>
        <v>0</v>
      </c>
      <c r="X172" s="29">
        <f t="shared" si="47"/>
        <v>0</v>
      </c>
      <c r="Y172" s="29">
        <f t="shared" si="47"/>
        <v>0</v>
      </c>
      <c r="Z172" s="29">
        <f t="shared" si="47"/>
        <v>0</v>
      </c>
      <c r="AA172" s="29">
        <f t="shared" si="47"/>
        <v>0</v>
      </c>
      <c r="AB172" s="29">
        <f t="shared" si="47"/>
        <v>0</v>
      </c>
      <c r="AC172" s="29">
        <f t="shared" si="47"/>
        <v>0</v>
      </c>
      <c r="AD172" s="29">
        <f t="shared" si="47"/>
        <v>0</v>
      </c>
      <c r="AE172" s="29">
        <f t="shared" si="47"/>
        <v>0</v>
      </c>
      <c r="AF172" s="29">
        <f t="shared" si="47"/>
        <v>0</v>
      </c>
    </row>
    <row r="173" spans="1:32" ht="15.75" thickBot="1" x14ac:dyDescent="0.3">
      <c r="A173" s="5" t="s">
        <v>245</v>
      </c>
      <c r="B173" s="19" t="s">
        <v>246</v>
      </c>
      <c r="C173" s="30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</row>
    <row r="174" spans="1:32" ht="15.75" thickBot="1" x14ac:dyDescent="0.3">
      <c r="A174" s="5" t="s">
        <v>247</v>
      </c>
      <c r="B174" s="19" t="s">
        <v>248</v>
      </c>
      <c r="C174" s="30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</row>
    <row r="175" spans="1:32" ht="15.75" thickBot="1" x14ac:dyDescent="0.3">
      <c r="A175" s="5" t="s">
        <v>249</v>
      </c>
      <c r="B175" s="19" t="s">
        <v>250</v>
      </c>
      <c r="C175" s="30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</row>
    <row r="176" spans="1:32" ht="15.75" thickBot="1" x14ac:dyDescent="0.3">
      <c r="A176" s="5" t="s">
        <v>251</v>
      </c>
      <c r="B176" s="19" t="s">
        <v>252</v>
      </c>
      <c r="C176" s="30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</row>
    <row r="177" spans="1:32" ht="36.75" thickBot="1" x14ac:dyDescent="0.3">
      <c r="A177" s="5" t="s">
        <v>253</v>
      </c>
      <c r="B177" s="19" t="s">
        <v>254</v>
      </c>
      <c r="C177" s="30">
        <f>SUM(C178:C180)</f>
        <v>0</v>
      </c>
      <c r="D177" s="30">
        <f t="shared" ref="D177:AF177" si="48">SUM(D178:D180)</f>
        <v>0</v>
      </c>
      <c r="E177" s="30">
        <f t="shared" si="48"/>
        <v>0</v>
      </c>
      <c r="F177" s="30">
        <f t="shared" si="48"/>
        <v>0</v>
      </c>
      <c r="G177" s="30">
        <f t="shared" si="48"/>
        <v>0</v>
      </c>
      <c r="H177" s="30">
        <f t="shared" si="48"/>
        <v>0</v>
      </c>
      <c r="I177" s="30">
        <f t="shared" si="48"/>
        <v>0</v>
      </c>
      <c r="J177" s="30">
        <f t="shared" si="48"/>
        <v>0</v>
      </c>
      <c r="K177" s="30">
        <f t="shared" si="48"/>
        <v>0</v>
      </c>
      <c r="L177" s="30">
        <f t="shared" si="48"/>
        <v>0</v>
      </c>
      <c r="M177" s="30">
        <f t="shared" si="48"/>
        <v>0</v>
      </c>
      <c r="N177" s="30">
        <f t="shared" si="48"/>
        <v>0</v>
      </c>
      <c r="O177" s="30">
        <f t="shared" si="48"/>
        <v>0</v>
      </c>
      <c r="P177" s="30">
        <f t="shared" si="48"/>
        <v>0</v>
      </c>
      <c r="Q177" s="30">
        <f t="shared" si="48"/>
        <v>0</v>
      </c>
      <c r="R177" s="30">
        <f t="shared" si="48"/>
        <v>0</v>
      </c>
      <c r="S177" s="30">
        <f t="shared" si="48"/>
        <v>0</v>
      </c>
      <c r="T177" s="30">
        <f t="shared" si="48"/>
        <v>0</v>
      </c>
      <c r="U177" s="30">
        <f t="shared" si="48"/>
        <v>0</v>
      </c>
      <c r="V177" s="30">
        <f t="shared" si="48"/>
        <v>0</v>
      </c>
      <c r="W177" s="30">
        <f t="shared" si="48"/>
        <v>0</v>
      </c>
      <c r="X177" s="30">
        <f t="shared" si="48"/>
        <v>0</v>
      </c>
      <c r="Y177" s="30">
        <f t="shared" si="48"/>
        <v>0</v>
      </c>
      <c r="Z177" s="30">
        <f t="shared" si="48"/>
        <v>0</v>
      </c>
      <c r="AA177" s="30">
        <f t="shared" si="48"/>
        <v>0</v>
      </c>
      <c r="AB177" s="30">
        <f t="shared" si="48"/>
        <v>0</v>
      </c>
      <c r="AC177" s="30">
        <f t="shared" si="48"/>
        <v>0</v>
      </c>
      <c r="AD177" s="30">
        <f t="shared" si="48"/>
        <v>0</v>
      </c>
      <c r="AE177" s="30">
        <f t="shared" si="48"/>
        <v>0</v>
      </c>
      <c r="AF177" s="30">
        <f t="shared" si="48"/>
        <v>0</v>
      </c>
    </row>
    <row r="178" spans="1:32" ht="15.75" thickBot="1" x14ac:dyDescent="0.3">
      <c r="A178" s="5" t="s">
        <v>255</v>
      </c>
      <c r="B178" s="19" t="s">
        <v>19</v>
      </c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</row>
    <row r="179" spans="1:32" ht="15.75" thickBot="1" x14ac:dyDescent="0.3">
      <c r="A179" s="5" t="s">
        <v>256</v>
      </c>
      <c r="B179" s="19" t="s">
        <v>42</v>
      </c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</row>
    <row r="180" spans="1:32" ht="15.75" thickBot="1" x14ac:dyDescent="0.3">
      <c r="A180" s="5" t="s">
        <v>257</v>
      </c>
      <c r="B180" s="19" t="s">
        <v>70</v>
      </c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</row>
    <row r="181" spans="1:32" ht="24" x14ac:dyDescent="0.25">
      <c r="A181" s="59" t="s">
        <v>258</v>
      </c>
      <c r="B181" s="24" t="s">
        <v>573</v>
      </c>
      <c r="C181" s="33">
        <f>SUM(C186,C191,C195)</f>
        <v>0</v>
      </c>
      <c r="D181" s="33">
        <f t="shared" ref="D181:F181" si="49">SUM(D186,D191,D195)</f>
        <v>0</v>
      </c>
      <c r="E181" s="33">
        <f t="shared" si="49"/>
        <v>0</v>
      </c>
      <c r="F181" s="33">
        <f t="shared" si="49"/>
        <v>0</v>
      </c>
      <c r="G181" s="33">
        <f t="shared" ref="G181:H181" si="50">SUM(G186,G191,G195)</f>
        <v>0</v>
      </c>
      <c r="H181" s="33">
        <f t="shared" si="50"/>
        <v>0</v>
      </c>
      <c r="I181" s="33">
        <f t="shared" ref="I181:M181" si="51">SUM(I186,I191,I195)</f>
        <v>0</v>
      </c>
      <c r="J181" s="33">
        <f t="shared" si="51"/>
        <v>0</v>
      </c>
      <c r="K181" s="33">
        <f t="shared" si="51"/>
        <v>0</v>
      </c>
      <c r="L181" s="33">
        <f t="shared" si="51"/>
        <v>0</v>
      </c>
      <c r="M181" s="33">
        <f t="shared" si="51"/>
        <v>0</v>
      </c>
      <c r="N181" s="33">
        <f t="shared" ref="N181:Y181" si="52">SUM(N186,N191,N195)</f>
        <v>0</v>
      </c>
      <c r="O181" s="33">
        <f t="shared" si="52"/>
        <v>0</v>
      </c>
      <c r="P181" s="33">
        <f t="shared" si="52"/>
        <v>0</v>
      </c>
      <c r="Q181" s="33">
        <f t="shared" si="52"/>
        <v>0</v>
      </c>
      <c r="R181" s="33">
        <f t="shared" si="52"/>
        <v>0</v>
      </c>
      <c r="S181" s="33">
        <f t="shared" si="52"/>
        <v>0</v>
      </c>
      <c r="T181" s="33">
        <f t="shared" si="52"/>
        <v>0</v>
      </c>
      <c r="U181" s="33">
        <f t="shared" si="52"/>
        <v>0</v>
      </c>
      <c r="V181" s="33">
        <f t="shared" si="52"/>
        <v>0</v>
      </c>
      <c r="W181" s="33">
        <f t="shared" si="52"/>
        <v>0</v>
      </c>
      <c r="X181" s="33">
        <f t="shared" si="52"/>
        <v>0</v>
      </c>
      <c r="Y181" s="33">
        <f t="shared" si="52"/>
        <v>0</v>
      </c>
      <c r="Z181" s="33">
        <f t="shared" ref="Z181:AB181" si="53">SUM(Z186,Z191,Z195)</f>
        <v>0</v>
      </c>
      <c r="AA181" s="33">
        <f t="shared" si="53"/>
        <v>0</v>
      </c>
      <c r="AB181" s="33">
        <f t="shared" si="53"/>
        <v>0</v>
      </c>
      <c r="AC181" s="33">
        <f t="shared" ref="AC181:AF181" si="54">SUM(AC186,AC191,AC195)</f>
        <v>0</v>
      </c>
      <c r="AD181" s="33">
        <f t="shared" si="54"/>
        <v>0</v>
      </c>
      <c r="AE181" s="33">
        <f t="shared" si="54"/>
        <v>0</v>
      </c>
      <c r="AF181" s="33">
        <f t="shared" si="54"/>
        <v>0</v>
      </c>
    </row>
    <row r="182" spans="1:32" ht="15.75" thickBot="1" x14ac:dyDescent="0.3">
      <c r="A182" s="60"/>
      <c r="B182" s="17" t="s">
        <v>97</v>
      </c>
      <c r="C182" s="34"/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34"/>
      <c r="S182" s="34"/>
      <c r="T182" s="34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F182" s="34"/>
    </row>
    <row r="183" spans="1:32" ht="15.75" thickBot="1" x14ac:dyDescent="0.3">
      <c r="A183" s="5" t="s">
        <v>259</v>
      </c>
      <c r="B183" s="19" t="s">
        <v>19</v>
      </c>
      <c r="C183" s="30">
        <f>SUM(C188,C192,C196)</f>
        <v>0</v>
      </c>
      <c r="D183" s="30">
        <f t="shared" ref="D183:AF183" si="55">SUM(D188,D192,D196)</f>
        <v>0</v>
      </c>
      <c r="E183" s="30">
        <f t="shared" si="55"/>
        <v>0</v>
      </c>
      <c r="F183" s="30">
        <f t="shared" si="55"/>
        <v>0</v>
      </c>
      <c r="G183" s="30">
        <f t="shared" si="55"/>
        <v>0</v>
      </c>
      <c r="H183" s="30">
        <f t="shared" si="55"/>
        <v>0</v>
      </c>
      <c r="I183" s="30">
        <f t="shared" si="55"/>
        <v>0</v>
      </c>
      <c r="J183" s="30">
        <f t="shared" si="55"/>
        <v>0</v>
      </c>
      <c r="K183" s="30">
        <f t="shared" si="55"/>
        <v>0</v>
      </c>
      <c r="L183" s="30">
        <f t="shared" si="55"/>
        <v>0</v>
      </c>
      <c r="M183" s="30">
        <f t="shared" si="55"/>
        <v>0</v>
      </c>
      <c r="N183" s="30">
        <f t="shared" si="55"/>
        <v>0</v>
      </c>
      <c r="O183" s="30">
        <f t="shared" si="55"/>
        <v>0</v>
      </c>
      <c r="P183" s="30">
        <f t="shared" si="55"/>
        <v>0</v>
      </c>
      <c r="Q183" s="30">
        <f t="shared" si="55"/>
        <v>0</v>
      </c>
      <c r="R183" s="30">
        <f t="shared" si="55"/>
        <v>0</v>
      </c>
      <c r="S183" s="30">
        <f t="shared" si="55"/>
        <v>0</v>
      </c>
      <c r="T183" s="30">
        <f t="shared" si="55"/>
        <v>0</v>
      </c>
      <c r="U183" s="30">
        <f t="shared" si="55"/>
        <v>0</v>
      </c>
      <c r="V183" s="30">
        <f t="shared" si="55"/>
        <v>0</v>
      </c>
      <c r="W183" s="30">
        <f t="shared" si="55"/>
        <v>0</v>
      </c>
      <c r="X183" s="30">
        <f t="shared" si="55"/>
        <v>0</v>
      </c>
      <c r="Y183" s="30">
        <f t="shared" si="55"/>
        <v>0</v>
      </c>
      <c r="Z183" s="30">
        <f t="shared" si="55"/>
        <v>0</v>
      </c>
      <c r="AA183" s="30">
        <f t="shared" si="55"/>
        <v>0</v>
      </c>
      <c r="AB183" s="30">
        <f t="shared" si="55"/>
        <v>0</v>
      </c>
      <c r="AC183" s="30">
        <f t="shared" si="55"/>
        <v>0</v>
      </c>
      <c r="AD183" s="30">
        <f t="shared" si="55"/>
        <v>0</v>
      </c>
      <c r="AE183" s="30">
        <f t="shared" si="55"/>
        <v>0</v>
      </c>
      <c r="AF183" s="30">
        <f t="shared" si="55"/>
        <v>0</v>
      </c>
    </row>
    <row r="184" spans="1:32" ht="15.75" thickBot="1" x14ac:dyDescent="0.3">
      <c r="A184" s="5" t="s">
        <v>260</v>
      </c>
      <c r="B184" s="19" t="s">
        <v>42</v>
      </c>
      <c r="C184" s="30">
        <f>SUM(C189,C193,C197)</f>
        <v>0</v>
      </c>
      <c r="D184" s="30">
        <f t="shared" ref="D184:AF184" si="56">SUM(D189,D193,D197)</f>
        <v>0</v>
      </c>
      <c r="E184" s="30">
        <f t="shared" si="56"/>
        <v>0</v>
      </c>
      <c r="F184" s="30">
        <f t="shared" si="56"/>
        <v>0</v>
      </c>
      <c r="G184" s="30">
        <f t="shared" si="56"/>
        <v>0</v>
      </c>
      <c r="H184" s="30">
        <f t="shared" si="56"/>
        <v>0</v>
      </c>
      <c r="I184" s="30">
        <f t="shared" si="56"/>
        <v>0</v>
      </c>
      <c r="J184" s="30">
        <f t="shared" si="56"/>
        <v>0</v>
      </c>
      <c r="K184" s="30">
        <f t="shared" si="56"/>
        <v>0</v>
      </c>
      <c r="L184" s="30">
        <f t="shared" si="56"/>
        <v>0</v>
      </c>
      <c r="M184" s="30">
        <f t="shared" si="56"/>
        <v>0</v>
      </c>
      <c r="N184" s="30">
        <f t="shared" si="56"/>
        <v>0</v>
      </c>
      <c r="O184" s="30">
        <f t="shared" si="56"/>
        <v>0</v>
      </c>
      <c r="P184" s="30">
        <f t="shared" si="56"/>
        <v>0</v>
      </c>
      <c r="Q184" s="30">
        <f t="shared" si="56"/>
        <v>0</v>
      </c>
      <c r="R184" s="30">
        <f t="shared" si="56"/>
        <v>0</v>
      </c>
      <c r="S184" s="30">
        <f t="shared" si="56"/>
        <v>0</v>
      </c>
      <c r="T184" s="30">
        <f t="shared" si="56"/>
        <v>0</v>
      </c>
      <c r="U184" s="30">
        <f t="shared" si="56"/>
        <v>0</v>
      </c>
      <c r="V184" s="30">
        <f t="shared" si="56"/>
        <v>0</v>
      </c>
      <c r="W184" s="30">
        <f t="shared" si="56"/>
        <v>0</v>
      </c>
      <c r="X184" s="30">
        <f t="shared" si="56"/>
        <v>0</v>
      </c>
      <c r="Y184" s="30">
        <f t="shared" si="56"/>
        <v>0</v>
      </c>
      <c r="Z184" s="30">
        <f t="shared" si="56"/>
        <v>0</v>
      </c>
      <c r="AA184" s="30">
        <f t="shared" si="56"/>
        <v>0</v>
      </c>
      <c r="AB184" s="30">
        <f t="shared" si="56"/>
        <v>0</v>
      </c>
      <c r="AC184" s="30">
        <f t="shared" si="56"/>
        <v>0</v>
      </c>
      <c r="AD184" s="30">
        <f t="shared" si="56"/>
        <v>0</v>
      </c>
      <c r="AE184" s="30">
        <f t="shared" si="56"/>
        <v>0</v>
      </c>
      <c r="AF184" s="30">
        <f t="shared" si="56"/>
        <v>0</v>
      </c>
    </row>
    <row r="185" spans="1:32" ht="15.75" thickBot="1" x14ac:dyDescent="0.3">
      <c r="A185" s="5" t="s">
        <v>261</v>
      </c>
      <c r="B185" s="19" t="s">
        <v>70</v>
      </c>
      <c r="C185" s="30">
        <f>SUM(C190,C194,C198)</f>
        <v>0</v>
      </c>
      <c r="D185" s="30">
        <f t="shared" ref="D185:AF185" si="57">SUM(D190,D194,D198)</f>
        <v>0</v>
      </c>
      <c r="E185" s="30">
        <f t="shared" si="57"/>
        <v>0</v>
      </c>
      <c r="F185" s="30">
        <f t="shared" si="57"/>
        <v>0</v>
      </c>
      <c r="G185" s="30">
        <f t="shared" si="57"/>
        <v>0</v>
      </c>
      <c r="H185" s="30">
        <f t="shared" si="57"/>
        <v>0</v>
      </c>
      <c r="I185" s="30">
        <f t="shared" si="57"/>
        <v>0</v>
      </c>
      <c r="J185" s="30">
        <f t="shared" si="57"/>
        <v>0</v>
      </c>
      <c r="K185" s="30">
        <f t="shared" si="57"/>
        <v>0</v>
      </c>
      <c r="L185" s="30">
        <f t="shared" si="57"/>
        <v>0</v>
      </c>
      <c r="M185" s="30">
        <f t="shared" si="57"/>
        <v>0</v>
      </c>
      <c r="N185" s="30">
        <f t="shared" si="57"/>
        <v>0</v>
      </c>
      <c r="O185" s="30">
        <f t="shared" si="57"/>
        <v>0</v>
      </c>
      <c r="P185" s="30">
        <f t="shared" si="57"/>
        <v>0</v>
      </c>
      <c r="Q185" s="30">
        <f t="shared" si="57"/>
        <v>0</v>
      </c>
      <c r="R185" s="30">
        <f t="shared" si="57"/>
        <v>0</v>
      </c>
      <c r="S185" s="30">
        <f t="shared" si="57"/>
        <v>0</v>
      </c>
      <c r="T185" s="30">
        <f t="shared" si="57"/>
        <v>0</v>
      </c>
      <c r="U185" s="30">
        <f t="shared" si="57"/>
        <v>0</v>
      </c>
      <c r="V185" s="30">
        <f t="shared" si="57"/>
        <v>0</v>
      </c>
      <c r="W185" s="30">
        <f t="shared" si="57"/>
        <v>0</v>
      </c>
      <c r="X185" s="30">
        <f t="shared" si="57"/>
        <v>0</v>
      </c>
      <c r="Y185" s="30">
        <f t="shared" si="57"/>
        <v>0</v>
      </c>
      <c r="Z185" s="30">
        <f t="shared" si="57"/>
        <v>0</v>
      </c>
      <c r="AA185" s="30">
        <f t="shared" si="57"/>
        <v>0</v>
      </c>
      <c r="AB185" s="30">
        <f t="shared" si="57"/>
        <v>0</v>
      </c>
      <c r="AC185" s="30">
        <f t="shared" si="57"/>
        <v>0</v>
      </c>
      <c r="AD185" s="30">
        <f t="shared" si="57"/>
        <v>0</v>
      </c>
      <c r="AE185" s="30">
        <f t="shared" si="57"/>
        <v>0</v>
      </c>
      <c r="AF185" s="30">
        <f t="shared" si="57"/>
        <v>0</v>
      </c>
    </row>
    <row r="186" spans="1:32" x14ac:dyDescent="0.25">
      <c r="A186" s="57" t="s">
        <v>262</v>
      </c>
      <c r="B186" s="25" t="s">
        <v>263</v>
      </c>
      <c r="C186" s="35">
        <f>SUM(C188:C190)</f>
        <v>0</v>
      </c>
      <c r="D186" s="35">
        <f t="shared" ref="D186:AF186" si="58">SUM(D188:D190)</f>
        <v>0</v>
      </c>
      <c r="E186" s="35">
        <f t="shared" si="58"/>
        <v>0</v>
      </c>
      <c r="F186" s="35">
        <f t="shared" si="58"/>
        <v>0</v>
      </c>
      <c r="G186" s="35">
        <f t="shared" si="58"/>
        <v>0</v>
      </c>
      <c r="H186" s="35">
        <f t="shared" si="58"/>
        <v>0</v>
      </c>
      <c r="I186" s="35">
        <f t="shared" si="58"/>
        <v>0</v>
      </c>
      <c r="J186" s="35">
        <f t="shared" si="58"/>
        <v>0</v>
      </c>
      <c r="K186" s="35">
        <f t="shared" si="58"/>
        <v>0</v>
      </c>
      <c r="L186" s="35">
        <f t="shared" si="58"/>
        <v>0</v>
      </c>
      <c r="M186" s="35">
        <f t="shared" si="58"/>
        <v>0</v>
      </c>
      <c r="N186" s="35">
        <f t="shared" si="58"/>
        <v>0</v>
      </c>
      <c r="O186" s="35">
        <f t="shared" si="58"/>
        <v>0</v>
      </c>
      <c r="P186" s="35">
        <f t="shared" si="58"/>
        <v>0</v>
      </c>
      <c r="Q186" s="35">
        <f t="shared" si="58"/>
        <v>0</v>
      </c>
      <c r="R186" s="35">
        <f t="shared" si="58"/>
        <v>0</v>
      </c>
      <c r="S186" s="35">
        <f t="shared" si="58"/>
        <v>0</v>
      </c>
      <c r="T186" s="35">
        <f t="shared" si="58"/>
        <v>0</v>
      </c>
      <c r="U186" s="35">
        <f t="shared" si="58"/>
        <v>0</v>
      </c>
      <c r="V186" s="35">
        <f t="shared" si="58"/>
        <v>0</v>
      </c>
      <c r="W186" s="35">
        <f t="shared" si="58"/>
        <v>0</v>
      </c>
      <c r="X186" s="35">
        <f t="shared" si="58"/>
        <v>0</v>
      </c>
      <c r="Y186" s="35">
        <f t="shared" si="58"/>
        <v>0</v>
      </c>
      <c r="Z186" s="35">
        <f t="shared" si="58"/>
        <v>0</v>
      </c>
      <c r="AA186" s="35">
        <f t="shared" si="58"/>
        <v>0</v>
      </c>
      <c r="AB186" s="35">
        <f t="shared" si="58"/>
        <v>0</v>
      </c>
      <c r="AC186" s="35">
        <f t="shared" si="58"/>
        <v>0</v>
      </c>
      <c r="AD186" s="35">
        <f t="shared" si="58"/>
        <v>0</v>
      </c>
      <c r="AE186" s="35">
        <f t="shared" si="58"/>
        <v>0</v>
      </c>
      <c r="AF186" s="35">
        <f t="shared" si="58"/>
        <v>0</v>
      </c>
    </row>
    <row r="187" spans="1:32" ht="15.75" thickBot="1" x14ac:dyDescent="0.3">
      <c r="A187" s="58"/>
      <c r="B187" s="22" t="s">
        <v>264</v>
      </c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</row>
    <row r="188" spans="1:32" ht="15.75" thickBot="1" x14ac:dyDescent="0.3">
      <c r="A188" s="5" t="s">
        <v>265</v>
      </c>
      <c r="B188" s="19" t="s">
        <v>19</v>
      </c>
      <c r="C188" s="30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</row>
    <row r="189" spans="1:32" ht="15.75" thickBot="1" x14ac:dyDescent="0.3">
      <c r="A189" s="5" t="s">
        <v>266</v>
      </c>
      <c r="B189" s="19" t="s">
        <v>42</v>
      </c>
      <c r="C189" s="30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</row>
    <row r="190" spans="1:32" ht="15.75" thickBot="1" x14ac:dyDescent="0.3">
      <c r="A190" s="5" t="s">
        <v>267</v>
      </c>
      <c r="B190" s="19" t="s">
        <v>70</v>
      </c>
      <c r="C190" s="30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</row>
    <row r="191" spans="1:32" ht="15.75" thickBot="1" x14ac:dyDescent="0.3">
      <c r="A191" s="8" t="s">
        <v>268</v>
      </c>
      <c r="B191" s="22" t="s">
        <v>269</v>
      </c>
      <c r="C191" s="30">
        <f>SUM(C192:C194)</f>
        <v>0</v>
      </c>
      <c r="D191" s="30">
        <f t="shared" ref="D191:AF191" si="59">SUM(D192:D194)</f>
        <v>0</v>
      </c>
      <c r="E191" s="30">
        <f t="shared" si="59"/>
        <v>0</v>
      </c>
      <c r="F191" s="30">
        <f t="shared" si="59"/>
        <v>0</v>
      </c>
      <c r="G191" s="30">
        <f t="shared" si="59"/>
        <v>0</v>
      </c>
      <c r="H191" s="30">
        <f t="shared" si="59"/>
        <v>0</v>
      </c>
      <c r="I191" s="30">
        <f t="shared" si="59"/>
        <v>0</v>
      </c>
      <c r="J191" s="30">
        <f t="shared" si="59"/>
        <v>0</v>
      </c>
      <c r="K191" s="30">
        <f t="shared" si="59"/>
        <v>0</v>
      </c>
      <c r="L191" s="30">
        <f t="shared" si="59"/>
        <v>0</v>
      </c>
      <c r="M191" s="30">
        <f t="shared" si="59"/>
        <v>0</v>
      </c>
      <c r="N191" s="30">
        <f t="shared" si="59"/>
        <v>0</v>
      </c>
      <c r="O191" s="30">
        <f t="shared" si="59"/>
        <v>0</v>
      </c>
      <c r="P191" s="30">
        <f t="shared" si="59"/>
        <v>0</v>
      </c>
      <c r="Q191" s="30">
        <f t="shared" si="59"/>
        <v>0</v>
      </c>
      <c r="R191" s="30">
        <f t="shared" si="59"/>
        <v>0</v>
      </c>
      <c r="S191" s="30">
        <f t="shared" si="59"/>
        <v>0</v>
      </c>
      <c r="T191" s="30">
        <f t="shared" si="59"/>
        <v>0</v>
      </c>
      <c r="U191" s="30">
        <f t="shared" si="59"/>
        <v>0</v>
      </c>
      <c r="V191" s="30">
        <f t="shared" si="59"/>
        <v>0</v>
      </c>
      <c r="W191" s="30">
        <f t="shared" si="59"/>
        <v>0</v>
      </c>
      <c r="X191" s="30">
        <f t="shared" si="59"/>
        <v>0</v>
      </c>
      <c r="Y191" s="30">
        <f t="shared" si="59"/>
        <v>0</v>
      </c>
      <c r="Z191" s="30">
        <f t="shared" si="59"/>
        <v>0</v>
      </c>
      <c r="AA191" s="30">
        <f t="shared" si="59"/>
        <v>0</v>
      </c>
      <c r="AB191" s="30">
        <f t="shared" si="59"/>
        <v>0</v>
      </c>
      <c r="AC191" s="30">
        <f t="shared" si="59"/>
        <v>0</v>
      </c>
      <c r="AD191" s="30">
        <f t="shared" si="59"/>
        <v>0</v>
      </c>
      <c r="AE191" s="30">
        <f t="shared" si="59"/>
        <v>0</v>
      </c>
      <c r="AF191" s="30">
        <f t="shared" si="59"/>
        <v>0</v>
      </c>
    </row>
    <row r="192" spans="1:32" ht="15.75" thickBot="1" x14ac:dyDescent="0.3">
      <c r="A192" s="5" t="s">
        <v>270</v>
      </c>
      <c r="B192" s="19" t="s">
        <v>19</v>
      </c>
      <c r="C192" s="30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</row>
    <row r="193" spans="1:32" ht="15.75" thickBot="1" x14ac:dyDescent="0.3">
      <c r="A193" s="5" t="s">
        <v>271</v>
      </c>
      <c r="B193" s="19" t="s">
        <v>42</v>
      </c>
      <c r="C193" s="30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</row>
    <row r="194" spans="1:32" ht="15.75" thickBot="1" x14ac:dyDescent="0.3">
      <c r="A194" s="5" t="s">
        <v>272</v>
      </c>
      <c r="B194" s="19" t="s">
        <v>70</v>
      </c>
      <c r="C194" s="30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</row>
    <row r="195" spans="1:32" ht="24.75" thickBot="1" x14ac:dyDescent="0.3">
      <c r="A195" s="8" t="s">
        <v>273</v>
      </c>
      <c r="B195" s="22" t="s">
        <v>274</v>
      </c>
      <c r="C195" s="30">
        <f>SUM(C196:C198)</f>
        <v>0</v>
      </c>
      <c r="D195" s="30">
        <f t="shared" ref="D195:AF195" si="60">SUM(D196:D198)</f>
        <v>0</v>
      </c>
      <c r="E195" s="30">
        <f t="shared" si="60"/>
        <v>0</v>
      </c>
      <c r="F195" s="30">
        <f t="shared" si="60"/>
        <v>0</v>
      </c>
      <c r="G195" s="30">
        <f t="shared" si="60"/>
        <v>0</v>
      </c>
      <c r="H195" s="30">
        <f t="shared" si="60"/>
        <v>0</v>
      </c>
      <c r="I195" s="30">
        <f t="shared" si="60"/>
        <v>0</v>
      </c>
      <c r="J195" s="30">
        <f t="shared" si="60"/>
        <v>0</v>
      </c>
      <c r="K195" s="30">
        <f t="shared" si="60"/>
        <v>0</v>
      </c>
      <c r="L195" s="30">
        <f t="shared" si="60"/>
        <v>0</v>
      </c>
      <c r="M195" s="30">
        <f t="shared" si="60"/>
        <v>0</v>
      </c>
      <c r="N195" s="30">
        <f t="shared" si="60"/>
        <v>0</v>
      </c>
      <c r="O195" s="30">
        <f t="shared" si="60"/>
        <v>0</v>
      </c>
      <c r="P195" s="30">
        <f t="shared" si="60"/>
        <v>0</v>
      </c>
      <c r="Q195" s="30">
        <f t="shared" si="60"/>
        <v>0</v>
      </c>
      <c r="R195" s="30">
        <f t="shared" si="60"/>
        <v>0</v>
      </c>
      <c r="S195" s="30">
        <f t="shared" si="60"/>
        <v>0</v>
      </c>
      <c r="T195" s="30">
        <f t="shared" si="60"/>
        <v>0</v>
      </c>
      <c r="U195" s="30">
        <f t="shared" si="60"/>
        <v>0</v>
      </c>
      <c r="V195" s="30">
        <f t="shared" si="60"/>
        <v>0</v>
      </c>
      <c r="W195" s="30">
        <f t="shared" si="60"/>
        <v>0</v>
      </c>
      <c r="X195" s="30">
        <f t="shared" si="60"/>
        <v>0</v>
      </c>
      <c r="Y195" s="30">
        <f t="shared" si="60"/>
        <v>0</v>
      </c>
      <c r="Z195" s="30">
        <f t="shared" si="60"/>
        <v>0</v>
      </c>
      <c r="AA195" s="30">
        <f t="shared" si="60"/>
        <v>0</v>
      </c>
      <c r="AB195" s="30">
        <f t="shared" si="60"/>
        <v>0</v>
      </c>
      <c r="AC195" s="30">
        <f t="shared" si="60"/>
        <v>0</v>
      </c>
      <c r="AD195" s="30">
        <f t="shared" si="60"/>
        <v>0</v>
      </c>
      <c r="AE195" s="30">
        <f t="shared" si="60"/>
        <v>0</v>
      </c>
      <c r="AF195" s="30">
        <f t="shared" si="60"/>
        <v>0</v>
      </c>
    </row>
    <row r="196" spans="1:32" ht="15.75" thickBot="1" x14ac:dyDescent="0.3">
      <c r="A196" s="5" t="s">
        <v>275</v>
      </c>
      <c r="B196" s="19" t="s">
        <v>19</v>
      </c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</row>
    <row r="197" spans="1:32" ht="15.75" thickBot="1" x14ac:dyDescent="0.3">
      <c r="A197" s="5" t="s">
        <v>276</v>
      </c>
      <c r="B197" s="19" t="s">
        <v>42</v>
      </c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</row>
    <row r="198" spans="1:32" ht="15.75" thickBot="1" x14ac:dyDescent="0.3">
      <c r="A198" s="5" t="s">
        <v>277</v>
      </c>
      <c r="B198" s="19" t="s">
        <v>70</v>
      </c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</row>
    <row r="199" spans="1:32" ht="72.75" thickBot="1" x14ac:dyDescent="0.3">
      <c r="A199" s="2" t="s">
        <v>278</v>
      </c>
      <c r="B199" s="17" t="s">
        <v>279</v>
      </c>
      <c r="C199" s="29">
        <f>SUM(C200:C202)</f>
        <v>0</v>
      </c>
      <c r="D199" s="29">
        <f t="shared" ref="D199:AF199" si="61">SUM(D200:D202)</f>
        <v>0</v>
      </c>
      <c r="E199" s="29">
        <f t="shared" si="61"/>
        <v>0</v>
      </c>
      <c r="F199" s="29">
        <f t="shared" si="61"/>
        <v>0</v>
      </c>
      <c r="G199" s="29">
        <f t="shared" si="61"/>
        <v>0</v>
      </c>
      <c r="H199" s="29">
        <f t="shared" si="61"/>
        <v>0</v>
      </c>
      <c r="I199" s="29">
        <f t="shared" si="61"/>
        <v>0</v>
      </c>
      <c r="J199" s="29">
        <f t="shared" si="61"/>
        <v>0</v>
      </c>
      <c r="K199" s="29">
        <f t="shared" si="61"/>
        <v>0</v>
      </c>
      <c r="L199" s="29">
        <f t="shared" si="61"/>
        <v>0</v>
      </c>
      <c r="M199" s="29">
        <f t="shared" si="61"/>
        <v>0</v>
      </c>
      <c r="N199" s="29">
        <f t="shared" si="61"/>
        <v>0</v>
      </c>
      <c r="O199" s="29">
        <f t="shared" si="61"/>
        <v>0</v>
      </c>
      <c r="P199" s="29">
        <f t="shared" si="61"/>
        <v>0</v>
      </c>
      <c r="Q199" s="29">
        <f t="shared" si="61"/>
        <v>0</v>
      </c>
      <c r="R199" s="29">
        <f t="shared" si="61"/>
        <v>0</v>
      </c>
      <c r="S199" s="29">
        <f t="shared" si="61"/>
        <v>0</v>
      </c>
      <c r="T199" s="29">
        <f t="shared" si="61"/>
        <v>0</v>
      </c>
      <c r="U199" s="29">
        <f t="shared" si="61"/>
        <v>0</v>
      </c>
      <c r="V199" s="29">
        <f t="shared" si="61"/>
        <v>0</v>
      </c>
      <c r="W199" s="29">
        <f t="shared" si="61"/>
        <v>0</v>
      </c>
      <c r="X199" s="29">
        <f t="shared" si="61"/>
        <v>0</v>
      </c>
      <c r="Y199" s="29">
        <f t="shared" si="61"/>
        <v>0</v>
      </c>
      <c r="Z199" s="29">
        <f t="shared" si="61"/>
        <v>0</v>
      </c>
      <c r="AA199" s="29">
        <f t="shared" si="61"/>
        <v>0</v>
      </c>
      <c r="AB199" s="29">
        <f t="shared" si="61"/>
        <v>0</v>
      </c>
      <c r="AC199" s="29">
        <f t="shared" si="61"/>
        <v>0</v>
      </c>
      <c r="AD199" s="29">
        <f t="shared" si="61"/>
        <v>0</v>
      </c>
      <c r="AE199" s="29">
        <f t="shared" si="61"/>
        <v>0</v>
      </c>
      <c r="AF199" s="29">
        <f t="shared" si="61"/>
        <v>0</v>
      </c>
    </row>
    <row r="200" spans="1:32" ht="15.75" thickBot="1" x14ac:dyDescent="0.3">
      <c r="A200" s="5" t="s">
        <v>280</v>
      </c>
      <c r="B200" s="19" t="s">
        <v>19</v>
      </c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</row>
    <row r="201" spans="1:32" ht="15.75" thickBot="1" x14ac:dyDescent="0.3">
      <c r="A201" s="5" t="s">
        <v>281</v>
      </c>
      <c r="B201" s="19" t="s">
        <v>42</v>
      </c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</row>
    <row r="202" spans="1:32" ht="15.75" thickBot="1" x14ac:dyDescent="0.3">
      <c r="A202" s="5" t="s">
        <v>282</v>
      </c>
      <c r="B202" s="19" t="s">
        <v>70</v>
      </c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</row>
    <row r="203" spans="1:32" ht="60.75" thickBot="1" x14ac:dyDescent="0.3">
      <c r="A203" s="7" t="s">
        <v>283</v>
      </c>
      <c r="B203" s="17" t="s">
        <v>284</v>
      </c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</row>
    <row r="204" spans="1:32" ht="36.75" thickBot="1" x14ac:dyDescent="0.3">
      <c r="A204" s="7" t="s">
        <v>285</v>
      </c>
      <c r="B204" s="17" t="s">
        <v>286</v>
      </c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</row>
    <row r="205" spans="1:32" ht="36.75" thickBot="1" x14ac:dyDescent="0.3">
      <c r="A205" s="7" t="s">
        <v>287</v>
      </c>
      <c r="B205" s="17" t="s">
        <v>288</v>
      </c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</row>
    <row r="206" spans="1:32" ht="36.75" thickBot="1" x14ac:dyDescent="0.3">
      <c r="A206" s="7" t="s">
        <v>289</v>
      </c>
      <c r="B206" s="17" t="s">
        <v>290</v>
      </c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</row>
    <row r="207" spans="1:32" ht="36.75" thickBot="1" x14ac:dyDescent="0.3">
      <c r="A207" s="7" t="s">
        <v>291</v>
      </c>
      <c r="B207" s="17" t="s">
        <v>292</v>
      </c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</row>
    <row r="208" spans="1:32" ht="48.75" thickBot="1" x14ac:dyDescent="0.3">
      <c r="A208" s="7" t="s">
        <v>293</v>
      </c>
      <c r="B208" s="17" t="s">
        <v>294</v>
      </c>
      <c r="C208" s="31">
        <f>SUM(C209:C212)</f>
        <v>0</v>
      </c>
      <c r="D208" s="31">
        <f t="shared" ref="D208:AF208" si="62">SUM(D209:D212)</f>
        <v>0</v>
      </c>
      <c r="E208" s="31">
        <f t="shared" si="62"/>
        <v>0</v>
      </c>
      <c r="F208" s="31">
        <f t="shared" si="62"/>
        <v>0</v>
      </c>
      <c r="G208" s="31">
        <f t="shared" si="62"/>
        <v>0</v>
      </c>
      <c r="H208" s="31">
        <f t="shared" si="62"/>
        <v>0</v>
      </c>
      <c r="I208" s="31">
        <f t="shared" si="62"/>
        <v>0</v>
      </c>
      <c r="J208" s="31">
        <f t="shared" si="62"/>
        <v>0</v>
      </c>
      <c r="K208" s="31">
        <f t="shared" si="62"/>
        <v>0</v>
      </c>
      <c r="L208" s="31">
        <f t="shared" si="62"/>
        <v>0</v>
      </c>
      <c r="M208" s="31">
        <f t="shared" si="62"/>
        <v>0</v>
      </c>
      <c r="N208" s="31">
        <f t="shared" si="62"/>
        <v>0</v>
      </c>
      <c r="O208" s="31">
        <f t="shared" si="62"/>
        <v>0</v>
      </c>
      <c r="P208" s="31">
        <f t="shared" si="62"/>
        <v>0</v>
      </c>
      <c r="Q208" s="31">
        <f t="shared" si="62"/>
        <v>0</v>
      </c>
      <c r="R208" s="31">
        <f t="shared" si="62"/>
        <v>0</v>
      </c>
      <c r="S208" s="31">
        <f t="shared" si="62"/>
        <v>0</v>
      </c>
      <c r="T208" s="31">
        <f t="shared" si="62"/>
        <v>0</v>
      </c>
      <c r="U208" s="31">
        <f t="shared" si="62"/>
        <v>0</v>
      </c>
      <c r="V208" s="31">
        <f t="shared" si="62"/>
        <v>0</v>
      </c>
      <c r="W208" s="31">
        <f t="shared" si="62"/>
        <v>0</v>
      </c>
      <c r="X208" s="31">
        <f t="shared" si="62"/>
        <v>0</v>
      </c>
      <c r="Y208" s="31">
        <f t="shared" si="62"/>
        <v>0</v>
      </c>
      <c r="Z208" s="31">
        <f t="shared" si="62"/>
        <v>0</v>
      </c>
      <c r="AA208" s="31">
        <f t="shared" si="62"/>
        <v>0</v>
      </c>
      <c r="AB208" s="31">
        <f t="shared" si="62"/>
        <v>0</v>
      </c>
      <c r="AC208" s="31">
        <f t="shared" si="62"/>
        <v>0</v>
      </c>
      <c r="AD208" s="31">
        <f t="shared" si="62"/>
        <v>0</v>
      </c>
      <c r="AE208" s="31">
        <f t="shared" si="62"/>
        <v>0</v>
      </c>
      <c r="AF208" s="31">
        <f t="shared" si="62"/>
        <v>0</v>
      </c>
    </row>
    <row r="209" spans="1:32" ht="15.75" thickBot="1" x14ac:dyDescent="0.3">
      <c r="A209" s="5" t="s">
        <v>295</v>
      </c>
      <c r="B209" s="26" t="s">
        <v>296</v>
      </c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</row>
    <row r="210" spans="1:32" ht="15.75" thickBot="1" x14ac:dyDescent="0.3">
      <c r="A210" s="5" t="s">
        <v>297</v>
      </c>
      <c r="B210" s="26" t="s">
        <v>298</v>
      </c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</row>
    <row r="211" spans="1:32" ht="15.75" thickBot="1" x14ac:dyDescent="0.3">
      <c r="A211" s="5" t="s">
        <v>299</v>
      </c>
      <c r="B211" s="26" t="s">
        <v>300</v>
      </c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</row>
    <row r="212" spans="1:32" ht="15.75" thickBot="1" x14ac:dyDescent="0.3">
      <c r="A212" s="5" t="s">
        <v>301</v>
      </c>
      <c r="B212" s="26" t="s">
        <v>302</v>
      </c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</row>
    <row r="213" spans="1:32" ht="36.75" thickBot="1" x14ac:dyDescent="0.3">
      <c r="A213" s="7" t="s">
        <v>303</v>
      </c>
      <c r="B213" s="17" t="s">
        <v>304</v>
      </c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</row>
    <row r="214" spans="1:32" ht="24.75" thickBot="1" x14ac:dyDescent="0.3">
      <c r="A214" s="7" t="s">
        <v>305</v>
      </c>
      <c r="B214" s="17" t="s">
        <v>306</v>
      </c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</row>
    <row r="215" spans="1:32" ht="24.75" thickBot="1" x14ac:dyDescent="0.3">
      <c r="A215" s="7" t="s">
        <v>307</v>
      </c>
      <c r="B215" s="17" t="s">
        <v>308</v>
      </c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</row>
    <row r="216" spans="1:32" ht="24.75" thickBot="1" x14ac:dyDescent="0.3">
      <c r="A216" s="7" t="s">
        <v>309</v>
      </c>
      <c r="B216" s="17" t="s">
        <v>310</v>
      </c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</row>
    <row r="217" spans="1:32" ht="24.75" thickBot="1" x14ac:dyDescent="0.3">
      <c r="A217" s="5" t="s">
        <v>311</v>
      </c>
      <c r="B217" s="26" t="s">
        <v>312</v>
      </c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</row>
    <row r="218" spans="1:32" ht="24.75" thickBot="1" x14ac:dyDescent="0.3">
      <c r="A218" s="7" t="s">
        <v>313</v>
      </c>
      <c r="B218" s="17" t="s">
        <v>314</v>
      </c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</row>
    <row r="219" spans="1:32" ht="36.75" thickBot="1" x14ac:dyDescent="0.3">
      <c r="A219" s="5" t="s">
        <v>315</v>
      </c>
      <c r="B219" s="26" t="s">
        <v>316</v>
      </c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</row>
    <row r="220" spans="1:32" ht="36.75" thickBot="1" x14ac:dyDescent="0.3">
      <c r="A220" s="7" t="s">
        <v>317</v>
      </c>
      <c r="B220" s="17" t="s">
        <v>318</v>
      </c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</row>
    <row r="221" spans="1:32" ht="24.75" thickBot="1" x14ac:dyDescent="0.3">
      <c r="A221" s="5" t="s">
        <v>319</v>
      </c>
      <c r="B221" s="26" t="s">
        <v>320</v>
      </c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</row>
    <row r="222" spans="1:32" ht="36.75" thickBot="1" x14ac:dyDescent="0.3">
      <c r="A222" s="5" t="s">
        <v>321</v>
      </c>
      <c r="B222" s="26" t="s">
        <v>322</v>
      </c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</row>
    <row r="223" spans="1:32" ht="48.75" thickBot="1" x14ac:dyDescent="0.3">
      <c r="A223" s="5" t="s">
        <v>323</v>
      </c>
      <c r="B223" s="26" t="s">
        <v>324</v>
      </c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</row>
    <row r="224" spans="1:32" ht="24.75" thickBot="1" x14ac:dyDescent="0.3">
      <c r="A224" s="5" t="s">
        <v>325</v>
      </c>
      <c r="B224" s="26" t="s">
        <v>326</v>
      </c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</row>
    <row r="225" spans="1:32" ht="48.75" thickBot="1" x14ac:dyDescent="0.3">
      <c r="A225" s="7" t="s">
        <v>327</v>
      </c>
      <c r="B225" s="17" t="s">
        <v>328</v>
      </c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</row>
    <row r="226" spans="1:32" ht="36.75" thickBot="1" x14ac:dyDescent="0.3">
      <c r="A226" s="7" t="s">
        <v>329</v>
      </c>
      <c r="B226" s="17" t="s">
        <v>330</v>
      </c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</row>
    <row r="227" spans="1:32" x14ac:dyDescent="0.25">
      <c r="A227" s="54" t="s">
        <v>331</v>
      </c>
      <c r="B227" s="24" t="s">
        <v>332</v>
      </c>
      <c r="C227" s="54"/>
      <c r="D227" s="54"/>
      <c r="E227" s="54"/>
      <c r="F227" s="54"/>
      <c r="G227" s="54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54"/>
      <c r="AC227" s="54"/>
      <c r="AD227" s="54"/>
      <c r="AE227" s="54"/>
      <c r="AF227" s="54"/>
    </row>
    <row r="228" spans="1:32" ht="15.75" thickBot="1" x14ac:dyDescent="0.3">
      <c r="A228" s="55"/>
      <c r="B228" s="17" t="s">
        <v>333</v>
      </c>
      <c r="C228" s="55"/>
      <c r="D228" s="55"/>
      <c r="E228" s="55"/>
      <c r="F228" s="55"/>
      <c r="G228" s="55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55"/>
      <c r="AC228" s="55"/>
      <c r="AD228" s="55"/>
      <c r="AE228" s="55"/>
      <c r="AF228" s="55"/>
    </row>
    <row r="229" spans="1:32" ht="24.75" thickBot="1" x14ac:dyDescent="0.3">
      <c r="A229" s="7" t="s">
        <v>334</v>
      </c>
      <c r="B229" s="17" t="s">
        <v>335</v>
      </c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</row>
    <row r="230" spans="1:32" ht="24.75" thickBot="1" x14ac:dyDescent="0.3">
      <c r="A230" s="7" t="s">
        <v>336</v>
      </c>
      <c r="B230" s="17" t="s">
        <v>337</v>
      </c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</row>
    <row r="231" spans="1:32" ht="36.75" thickBot="1" x14ac:dyDescent="0.3">
      <c r="A231" s="5" t="s">
        <v>338</v>
      </c>
      <c r="B231" s="19" t="s">
        <v>339</v>
      </c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</row>
    <row r="232" spans="1:32" ht="15.75" thickBot="1" x14ac:dyDescent="0.3">
      <c r="A232" s="5" t="s">
        <v>340</v>
      </c>
      <c r="B232" s="19" t="s">
        <v>19</v>
      </c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</row>
    <row r="233" spans="1:32" ht="15.75" thickBot="1" x14ac:dyDescent="0.3">
      <c r="A233" s="5" t="s">
        <v>341</v>
      </c>
      <c r="B233" s="19" t="s">
        <v>42</v>
      </c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</row>
    <row r="234" spans="1:32" ht="24.75" thickBot="1" x14ac:dyDescent="0.3">
      <c r="A234" s="5" t="s">
        <v>342</v>
      </c>
      <c r="B234" s="19" t="s">
        <v>343</v>
      </c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</row>
    <row r="235" spans="1:32" ht="15.75" thickBot="1" x14ac:dyDescent="0.3">
      <c r="A235" s="5" t="s">
        <v>344</v>
      </c>
      <c r="B235" s="19" t="s">
        <v>19</v>
      </c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</row>
    <row r="236" spans="1:32" ht="15.75" thickBot="1" x14ac:dyDescent="0.3">
      <c r="A236" s="5" t="s">
        <v>345</v>
      </c>
      <c r="B236" s="19" t="s">
        <v>42</v>
      </c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</row>
    <row r="237" spans="1:32" ht="15.75" thickBot="1" x14ac:dyDescent="0.3">
      <c r="A237" s="5" t="s">
        <v>346</v>
      </c>
      <c r="B237" s="19" t="s">
        <v>347</v>
      </c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</row>
    <row r="238" spans="1:32" ht="15.75" thickBot="1" x14ac:dyDescent="0.3">
      <c r="A238" s="5" t="s">
        <v>348</v>
      </c>
      <c r="B238" s="19" t="s">
        <v>19</v>
      </c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</row>
    <row r="239" spans="1:32" ht="15.75" thickBot="1" x14ac:dyDescent="0.3">
      <c r="A239" s="5" t="s">
        <v>349</v>
      </c>
      <c r="B239" s="19" t="s">
        <v>42</v>
      </c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</row>
    <row r="240" spans="1:32" ht="15.75" thickBot="1" x14ac:dyDescent="0.3">
      <c r="A240" s="5" t="s">
        <v>350</v>
      </c>
      <c r="B240" s="19" t="s">
        <v>351</v>
      </c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</row>
    <row r="241" spans="1:32" ht="15.75" thickBot="1" x14ac:dyDescent="0.3">
      <c r="A241" s="5" t="s">
        <v>352</v>
      </c>
      <c r="B241" s="19" t="s">
        <v>19</v>
      </c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</row>
    <row r="242" spans="1:32" ht="15.75" thickBot="1" x14ac:dyDescent="0.3">
      <c r="A242" s="5" t="s">
        <v>353</v>
      </c>
      <c r="B242" s="19" t="s">
        <v>42</v>
      </c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</row>
    <row r="243" spans="1:32" ht="24.75" thickBot="1" x14ac:dyDescent="0.3">
      <c r="A243" s="5" t="s">
        <v>354</v>
      </c>
      <c r="B243" s="19" t="s">
        <v>355</v>
      </c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</row>
    <row r="244" spans="1:32" ht="15.75" thickBot="1" x14ac:dyDescent="0.3">
      <c r="A244" s="5" t="s">
        <v>356</v>
      </c>
      <c r="B244" s="19" t="s">
        <v>19</v>
      </c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</row>
    <row r="245" spans="1:32" ht="15.75" thickBot="1" x14ac:dyDescent="0.3">
      <c r="A245" s="5" t="s">
        <v>357</v>
      </c>
      <c r="B245" s="19" t="s">
        <v>42</v>
      </c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</row>
    <row r="246" spans="1:32" ht="48.75" thickBot="1" x14ac:dyDescent="0.3">
      <c r="A246" s="7" t="s">
        <v>358</v>
      </c>
      <c r="B246" s="17" t="s">
        <v>359</v>
      </c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</row>
    <row r="247" spans="1:32" ht="24.75" thickBot="1" x14ac:dyDescent="0.3">
      <c r="A247" s="7" t="s">
        <v>360</v>
      </c>
      <c r="B247" s="17" t="s">
        <v>361</v>
      </c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</row>
    <row r="248" spans="1:32" ht="36.75" thickBot="1" x14ac:dyDescent="0.3">
      <c r="A248" s="7" t="s">
        <v>362</v>
      </c>
      <c r="B248" s="17" t="s">
        <v>363</v>
      </c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</row>
    <row r="249" spans="1:32" ht="24.75" thickBot="1" x14ac:dyDescent="0.3">
      <c r="A249" s="7" t="s">
        <v>364</v>
      </c>
      <c r="B249" s="17" t="s">
        <v>365</v>
      </c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</row>
    <row r="250" spans="1:32" ht="36.75" thickBot="1" x14ac:dyDescent="0.3">
      <c r="A250" s="7" t="s">
        <v>366</v>
      </c>
      <c r="B250" s="17" t="s">
        <v>367</v>
      </c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</row>
    <row r="251" spans="1:32" ht="48.75" thickBot="1" x14ac:dyDescent="0.3">
      <c r="A251" s="7" t="s">
        <v>368</v>
      </c>
      <c r="B251" s="17" t="s">
        <v>369</v>
      </c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</row>
    <row r="252" spans="1:32" ht="24.75" thickBot="1" x14ac:dyDescent="0.3">
      <c r="A252" s="7" t="s">
        <v>370</v>
      </c>
      <c r="B252" s="17" t="s">
        <v>371</v>
      </c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</row>
    <row r="253" spans="1:32" ht="36.75" thickBot="1" x14ac:dyDescent="0.3">
      <c r="A253" s="7" t="s">
        <v>372</v>
      </c>
      <c r="B253" s="17" t="s">
        <v>373</v>
      </c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</row>
    <row r="254" spans="1:32" ht="60.75" thickBot="1" x14ac:dyDescent="0.3">
      <c r="A254" s="7" t="s">
        <v>374</v>
      </c>
      <c r="B254" s="17" t="s">
        <v>375</v>
      </c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</row>
    <row r="255" spans="1:32" ht="84.75" thickBot="1" x14ac:dyDescent="0.3">
      <c r="A255" s="7" t="s">
        <v>376</v>
      </c>
      <c r="B255" s="17" t="s">
        <v>377</v>
      </c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</row>
    <row r="256" spans="1:32" ht="36.75" thickBot="1" x14ac:dyDescent="0.3">
      <c r="A256" s="7" t="s">
        <v>378</v>
      </c>
      <c r="B256" s="17" t="s">
        <v>379</v>
      </c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</row>
    <row r="257" spans="1:32" ht="36.75" thickBot="1" x14ac:dyDescent="0.3">
      <c r="A257" s="5" t="s">
        <v>380</v>
      </c>
      <c r="B257" s="19" t="s">
        <v>381</v>
      </c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</row>
    <row r="258" spans="1:32" ht="36.75" thickBot="1" x14ac:dyDescent="0.3">
      <c r="A258" s="5" t="s">
        <v>382</v>
      </c>
      <c r="B258" s="19" t="s">
        <v>383</v>
      </c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</row>
    <row r="259" spans="1:32" ht="36.75" thickBot="1" x14ac:dyDescent="0.3">
      <c r="A259" s="5" t="s">
        <v>384</v>
      </c>
      <c r="B259" s="19" t="s">
        <v>385</v>
      </c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</row>
    <row r="260" spans="1:32" ht="36.75" thickBot="1" x14ac:dyDescent="0.3">
      <c r="A260" s="7" t="s">
        <v>386</v>
      </c>
      <c r="B260" s="17" t="s">
        <v>387</v>
      </c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</row>
    <row r="261" spans="1:32" ht="60.75" thickBot="1" x14ac:dyDescent="0.3">
      <c r="A261" s="7" t="s">
        <v>388</v>
      </c>
      <c r="B261" s="17" t="s">
        <v>389</v>
      </c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</row>
    <row r="262" spans="1:32" ht="36.75" thickBot="1" x14ac:dyDescent="0.3">
      <c r="A262" s="7" t="s">
        <v>390</v>
      </c>
      <c r="B262" s="17" t="s">
        <v>391</v>
      </c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</row>
    <row r="263" spans="1:32" ht="24.75" thickBot="1" x14ac:dyDescent="0.3">
      <c r="A263" s="7" t="s">
        <v>392</v>
      </c>
      <c r="B263" s="17" t="s">
        <v>393</v>
      </c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</row>
    <row r="264" spans="1:32" ht="48.75" thickBot="1" x14ac:dyDescent="0.3">
      <c r="A264" s="5" t="s">
        <v>394</v>
      </c>
      <c r="B264" s="19" t="s">
        <v>395</v>
      </c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</row>
    <row r="265" spans="1:32" ht="72.75" thickBot="1" x14ac:dyDescent="0.3">
      <c r="A265" s="5" t="s">
        <v>396</v>
      </c>
      <c r="B265" s="19" t="s">
        <v>397</v>
      </c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</row>
    <row r="266" spans="1:32" ht="120.75" thickBot="1" x14ac:dyDescent="0.3">
      <c r="A266" s="5" t="s">
        <v>398</v>
      </c>
      <c r="B266" s="19" t="s">
        <v>399</v>
      </c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</row>
    <row r="267" spans="1:32" ht="36.75" thickBot="1" x14ac:dyDescent="0.3">
      <c r="A267" s="5" t="s">
        <v>400</v>
      </c>
      <c r="B267" s="19" t="s">
        <v>401</v>
      </c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</row>
    <row r="268" spans="1:32" ht="36.75" thickBot="1" x14ac:dyDescent="0.3">
      <c r="A268" s="7" t="s">
        <v>402</v>
      </c>
      <c r="B268" s="17" t="s">
        <v>403</v>
      </c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</row>
    <row r="269" spans="1:32" ht="60.75" thickBot="1" x14ac:dyDescent="0.3">
      <c r="A269" s="7" t="s">
        <v>404</v>
      </c>
      <c r="B269" s="17" t="s">
        <v>405</v>
      </c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</row>
    <row r="270" spans="1:32" ht="24.75" thickBot="1" x14ac:dyDescent="0.3">
      <c r="A270" s="7" t="s">
        <v>406</v>
      </c>
      <c r="B270" s="17" t="s">
        <v>407</v>
      </c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</row>
    <row r="271" spans="1:32" ht="36.75" thickBot="1" x14ac:dyDescent="0.3">
      <c r="A271" s="7" t="s">
        <v>408</v>
      </c>
      <c r="B271" s="17" t="s">
        <v>409</v>
      </c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</row>
    <row r="272" spans="1:32" ht="24.75" thickBot="1" x14ac:dyDescent="0.3">
      <c r="A272" s="7" t="s">
        <v>410</v>
      </c>
      <c r="B272" s="17" t="s">
        <v>411</v>
      </c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</row>
    <row r="273" spans="1:32" ht="72.75" thickBot="1" x14ac:dyDescent="0.3">
      <c r="A273" s="7" t="s">
        <v>412</v>
      </c>
      <c r="B273" s="17" t="s">
        <v>413</v>
      </c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</row>
    <row r="274" spans="1:32" ht="36.75" thickBot="1" x14ac:dyDescent="0.3">
      <c r="A274" s="7" t="s">
        <v>414</v>
      </c>
      <c r="B274" s="17" t="s">
        <v>415</v>
      </c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</row>
    <row r="275" spans="1:32" ht="24.75" thickBot="1" x14ac:dyDescent="0.3">
      <c r="A275" s="2" t="s">
        <v>416</v>
      </c>
      <c r="B275" s="17" t="s">
        <v>417</v>
      </c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</row>
    <row r="276" spans="1:32" ht="15.75" thickBot="1" x14ac:dyDescent="0.3">
      <c r="A276" s="5" t="s">
        <v>418</v>
      </c>
      <c r="B276" s="27" t="s">
        <v>419</v>
      </c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</row>
    <row r="277" spans="1:32" ht="24.75" thickBot="1" x14ac:dyDescent="0.3">
      <c r="A277" s="2" t="s">
        <v>420</v>
      </c>
      <c r="B277" s="17" t="s">
        <v>421</v>
      </c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</row>
    <row r="278" spans="1:32" ht="15.75" thickBot="1" x14ac:dyDescent="0.3">
      <c r="A278" s="2" t="s">
        <v>422</v>
      </c>
      <c r="B278" s="20" t="s">
        <v>423</v>
      </c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</row>
    <row r="279" spans="1:32" ht="84.75" thickBot="1" x14ac:dyDescent="0.3">
      <c r="A279" s="7" t="s">
        <v>424</v>
      </c>
      <c r="B279" s="17" t="s">
        <v>425</v>
      </c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</row>
    <row r="280" spans="1:32" ht="15.75" thickBot="1" x14ac:dyDescent="0.3">
      <c r="A280" s="5" t="s">
        <v>426</v>
      </c>
      <c r="B280" s="19" t="s">
        <v>427</v>
      </c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</row>
    <row r="281" spans="1:32" ht="24.75" thickBot="1" x14ac:dyDescent="0.3">
      <c r="A281" s="5" t="s">
        <v>428</v>
      </c>
      <c r="B281" s="19" t="s">
        <v>429</v>
      </c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</row>
    <row r="282" spans="1:32" ht="36.75" thickBot="1" x14ac:dyDescent="0.3">
      <c r="A282" s="5" t="s">
        <v>430</v>
      </c>
      <c r="B282" s="19" t="s">
        <v>431</v>
      </c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</row>
    <row r="283" spans="1:32" ht="24.75" thickBot="1" x14ac:dyDescent="0.3">
      <c r="A283" s="5" t="s">
        <v>432</v>
      </c>
      <c r="B283" s="19" t="s">
        <v>433</v>
      </c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</row>
    <row r="284" spans="1:32" ht="15.75" thickBot="1" x14ac:dyDescent="0.3">
      <c r="A284" s="7" t="s">
        <v>434</v>
      </c>
      <c r="B284" s="17" t="s">
        <v>435</v>
      </c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</row>
    <row r="285" spans="1:32" ht="15.75" thickBot="1" x14ac:dyDescent="0.3">
      <c r="A285" s="7" t="s">
        <v>436</v>
      </c>
      <c r="B285" s="17" t="s">
        <v>437</v>
      </c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</row>
    <row r="286" spans="1:32" ht="24.75" thickBot="1" x14ac:dyDescent="0.3">
      <c r="A286" s="7" t="s">
        <v>438</v>
      </c>
      <c r="B286" s="17" t="s">
        <v>439</v>
      </c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</row>
    <row r="287" spans="1:32" ht="36.75" thickBot="1" x14ac:dyDescent="0.3">
      <c r="A287" s="7" t="s">
        <v>440</v>
      </c>
      <c r="B287" s="17" t="s">
        <v>441</v>
      </c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</row>
    <row r="288" spans="1:32" ht="24.75" thickBot="1" x14ac:dyDescent="0.3">
      <c r="A288" s="7" t="s">
        <v>442</v>
      </c>
      <c r="B288" s="17" t="s">
        <v>443</v>
      </c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</row>
    <row r="289" spans="1:32" ht="24.75" thickBot="1" x14ac:dyDescent="0.3">
      <c r="A289" s="7" t="s">
        <v>444</v>
      </c>
      <c r="B289" s="17" t="s">
        <v>445</v>
      </c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</row>
    <row r="290" spans="1:32" ht="48.75" thickBot="1" x14ac:dyDescent="0.3">
      <c r="A290" s="7" t="s">
        <v>446</v>
      </c>
      <c r="B290" s="17" t="s">
        <v>447</v>
      </c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</row>
    <row r="291" spans="1:32" ht="24.75" thickBot="1" x14ac:dyDescent="0.3">
      <c r="A291" s="5" t="s">
        <v>448</v>
      </c>
      <c r="B291" s="26" t="s">
        <v>449</v>
      </c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</row>
    <row r="292" spans="1:32" ht="36.75" thickBot="1" x14ac:dyDescent="0.3">
      <c r="A292" s="5" t="s">
        <v>450</v>
      </c>
      <c r="B292" s="26" t="s">
        <v>451</v>
      </c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</row>
    <row r="293" spans="1:32" ht="24.75" thickBot="1" x14ac:dyDescent="0.3">
      <c r="A293" s="7" t="s">
        <v>452</v>
      </c>
      <c r="B293" s="17" t="s">
        <v>453</v>
      </c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</row>
    <row r="294" spans="1:32" ht="24.75" thickBot="1" x14ac:dyDescent="0.3">
      <c r="A294" s="5" t="s">
        <v>454</v>
      </c>
      <c r="B294" s="19" t="s">
        <v>455</v>
      </c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</row>
    <row r="295" spans="1:32" ht="36.75" thickBot="1" x14ac:dyDescent="0.3">
      <c r="A295" s="5" t="s">
        <v>456</v>
      </c>
      <c r="B295" s="19" t="s">
        <v>457</v>
      </c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</row>
    <row r="296" spans="1:32" ht="36.75" thickBot="1" x14ac:dyDescent="0.3">
      <c r="A296" s="7" t="s">
        <v>458</v>
      </c>
      <c r="B296" s="17" t="s">
        <v>459</v>
      </c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</row>
    <row r="297" spans="1:32" ht="48.75" thickBot="1" x14ac:dyDescent="0.3">
      <c r="A297" s="5" t="s">
        <v>460</v>
      </c>
      <c r="B297" s="26" t="s">
        <v>461</v>
      </c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</row>
    <row r="298" spans="1:32" ht="60.75" thickBot="1" x14ac:dyDescent="0.3">
      <c r="A298" s="7" t="s">
        <v>462</v>
      </c>
      <c r="B298" s="17" t="s">
        <v>463</v>
      </c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</row>
    <row r="299" spans="1:32" ht="36.75" thickBot="1" x14ac:dyDescent="0.3">
      <c r="A299" s="7" t="s">
        <v>464</v>
      </c>
      <c r="B299" s="17" t="s">
        <v>465</v>
      </c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</row>
    <row r="300" spans="1:32" ht="36.75" thickBot="1" x14ac:dyDescent="0.3">
      <c r="A300" s="5" t="s">
        <v>466</v>
      </c>
      <c r="B300" s="26" t="s">
        <v>467</v>
      </c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</row>
    <row r="301" spans="1:32" ht="36.75" thickBot="1" x14ac:dyDescent="0.3">
      <c r="A301" s="7" t="s">
        <v>468</v>
      </c>
      <c r="B301" s="17" t="s">
        <v>469</v>
      </c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</row>
    <row r="302" spans="1:32" ht="24.75" thickBot="1" x14ac:dyDescent="0.3">
      <c r="A302" s="7" t="s">
        <v>470</v>
      </c>
      <c r="B302" s="17" t="s">
        <v>471</v>
      </c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</row>
    <row r="303" spans="1:32" ht="36.75" thickBot="1" x14ac:dyDescent="0.3">
      <c r="A303" s="7" t="s">
        <v>472</v>
      </c>
      <c r="B303" s="17" t="s">
        <v>469</v>
      </c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</row>
    <row r="304" spans="1:32" ht="15.75" thickBot="1" x14ac:dyDescent="0.3">
      <c r="A304" s="7" t="s">
        <v>473</v>
      </c>
      <c r="B304" s="17" t="s">
        <v>474</v>
      </c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</row>
    <row r="305" spans="1:32" ht="24.75" thickBot="1" x14ac:dyDescent="0.3">
      <c r="A305" s="7" t="s">
        <v>475</v>
      </c>
      <c r="B305" s="17" t="s">
        <v>476</v>
      </c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</row>
    <row r="306" spans="1:32" ht="24.75" thickBot="1" x14ac:dyDescent="0.3">
      <c r="A306" s="7" t="s">
        <v>477</v>
      </c>
      <c r="B306" s="17" t="s">
        <v>478</v>
      </c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</row>
    <row r="307" spans="1:32" ht="36.75" thickBot="1" x14ac:dyDescent="0.3">
      <c r="A307" s="7" t="s">
        <v>479</v>
      </c>
      <c r="B307" s="17" t="s">
        <v>480</v>
      </c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</row>
    <row r="308" spans="1:32" ht="36.75" thickBot="1" x14ac:dyDescent="0.3">
      <c r="A308" s="7" t="s">
        <v>481</v>
      </c>
      <c r="B308" s="17" t="s">
        <v>482</v>
      </c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</row>
    <row r="309" spans="1:32" ht="24.75" thickBot="1" x14ac:dyDescent="0.3">
      <c r="A309" s="2" t="s">
        <v>483</v>
      </c>
      <c r="B309" s="17" t="s">
        <v>484</v>
      </c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</row>
    <row r="310" spans="1:32" ht="15.75" thickBot="1" x14ac:dyDescent="0.3">
      <c r="A310" s="5" t="s">
        <v>485</v>
      </c>
      <c r="B310" s="18" t="s">
        <v>486</v>
      </c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</row>
    <row r="311" spans="1:32" ht="24.75" thickBot="1" x14ac:dyDescent="0.3">
      <c r="A311" s="7" t="s">
        <v>487</v>
      </c>
      <c r="B311" s="17" t="s">
        <v>488</v>
      </c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</row>
    <row r="312" spans="1:32" ht="15.75" thickBot="1" x14ac:dyDescent="0.3">
      <c r="A312" s="5" t="s">
        <v>489</v>
      </c>
      <c r="B312" s="19" t="s">
        <v>19</v>
      </c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</row>
    <row r="313" spans="1:32" ht="15.75" thickBot="1" x14ac:dyDescent="0.3">
      <c r="A313" s="5" t="s">
        <v>490</v>
      </c>
      <c r="B313" s="19" t="s">
        <v>42</v>
      </c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</row>
    <row r="314" spans="1:32" ht="24.75" thickBot="1" x14ac:dyDescent="0.3">
      <c r="A314" s="7" t="s">
        <v>491</v>
      </c>
      <c r="B314" s="17" t="s">
        <v>492</v>
      </c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</row>
    <row r="315" spans="1:32" ht="15.75" thickBot="1" x14ac:dyDescent="0.3">
      <c r="A315" s="7" t="s">
        <v>493</v>
      </c>
      <c r="B315" s="17" t="s">
        <v>494</v>
      </c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</row>
    <row r="316" spans="1:32" ht="15.75" thickBot="1" x14ac:dyDescent="0.3">
      <c r="A316" s="2" t="s">
        <v>495</v>
      </c>
      <c r="B316" s="17" t="s">
        <v>496</v>
      </c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</row>
    <row r="317" spans="1:32" ht="15.75" thickBot="1" x14ac:dyDescent="0.3">
      <c r="A317" s="5" t="s">
        <v>497</v>
      </c>
      <c r="B317" s="19" t="s">
        <v>498</v>
      </c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</row>
    <row r="318" spans="1:32" ht="24.75" thickBot="1" x14ac:dyDescent="0.3">
      <c r="A318" s="2" t="s">
        <v>499</v>
      </c>
      <c r="B318" s="17" t="s">
        <v>500</v>
      </c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</row>
    <row r="319" spans="1:32" ht="15.75" thickBot="1" x14ac:dyDescent="0.3">
      <c r="A319" s="5" t="s">
        <v>501</v>
      </c>
      <c r="B319" s="19" t="s">
        <v>502</v>
      </c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</row>
    <row r="320" spans="1:32" ht="36.75" thickBot="1" x14ac:dyDescent="0.3">
      <c r="A320" s="5" t="s">
        <v>503</v>
      </c>
      <c r="B320" s="19" t="s">
        <v>504</v>
      </c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</row>
    <row r="321" spans="1:32" ht="24.75" thickBot="1" x14ac:dyDescent="0.3">
      <c r="A321" s="5" t="s">
        <v>505</v>
      </c>
      <c r="B321" s="19" t="s">
        <v>506</v>
      </c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</row>
    <row r="322" spans="1:32" ht="15.75" thickBot="1" x14ac:dyDescent="0.3">
      <c r="A322" s="5" t="s">
        <v>507</v>
      </c>
      <c r="B322" s="19" t="s">
        <v>508</v>
      </c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</row>
    <row r="323" spans="1:32" ht="24.75" thickBot="1" x14ac:dyDescent="0.3">
      <c r="A323" s="2" t="s">
        <v>509</v>
      </c>
      <c r="B323" s="17" t="s">
        <v>510</v>
      </c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</row>
    <row r="324" spans="1:32" ht="15.75" thickBot="1" x14ac:dyDescent="0.3">
      <c r="A324" s="5" t="s">
        <v>511</v>
      </c>
      <c r="B324" s="19" t="s">
        <v>512</v>
      </c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</row>
    <row r="325" spans="1:32" ht="15.75" thickBot="1" x14ac:dyDescent="0.3">
      <c r="A325" s="5" t="s">
        <v>513</v>
      </c>
      <c r="B325" s="19" t="s">
        <v>514</v>
      </c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</row>
    <row r="326" spans="1:32" ht="24.75" thickBot="1" x14ac:dyDescent="0.3">
      <c r="A326" s="2" t="s">
        <v>515</v>
      </c>
      <c r="B326" s="17" t="s">
        <v>516</v>
      </c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</row>
    <row r="327" spans="1:32" ht="15.75" thickBot="1" x14ac:dyDescent="0.3">
      <c r="A327" s="5" t="s">
        <v>517</v>
      </c>
      <c r="B327" s="19" t="s">
        <v>512</v>
      </c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</row>
    <row r="328" spans="1:32" ht="15.75" thickBot="1" x14ac:dyDescent="0.3">
      <c r="A328" s="5" t="s">
        <v>518</v>
      </c>
      <c r="B328" s="19" t="s">
        <v>514</v>
      </c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</row>
    <row r="329" spans="1:32" ht="24.75" thickBot="1" x14ac:dyDescent="0.3">
      <c r="A329" s="2" t="s">
        <v>519</v>
      </c>
      <c r="B329" s="17" t="s">
        <v>520</v>
      </c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</row>
    <row r="330" spans="1:32" ht="15.75" thickBot="1" x14ac:dyDescent="0.3">
      <c r="A330" s="5" t="s">
        <v>521</v>
      </c>
      <c r="B330" s="19" t="s">
        <v>512</v>
      </c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</row>
    <row r="331" spans="1:32" ht="15.75" thickBot="1" x14ac:dyDescent="0.3">
      <c r="A331" s="5" t="s">
        <v>522</v>
      </c>
      <c r="B331" s="19" t="s">
        <v>514</v>
      </c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</row>
    <row r="332" spans="1:32" ht="15.75" thickBot="1" x14ac:dyDescent="0.3">
      <c r="A332" s="2" t="s">
        <v>523</v>
      </c>
      <c r="B332" s="17" t="s">
        <v>524</v>
      </c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</row>
    <row r="333" spans="1:32" ht="24.75" thickBot="1" x14ac:dyDescent="0.3">
      <c r="A333" s="2" t="s">
        <v>525</v>
      </c>
      <c r="B333" s="17" t="s">
        <v>526</v>
      </c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</row>
    <row r="334" spans="1:32" ht="15.75" thickBot="1" x14ac:dyDescent="0.3">
      <c r="A334" s="5" t="s">
        <v>527</v>
      </c>
      <c r="B334" s="19" t="s">
        <v>512</v>
      </c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</row>
    <row r="335" spans="1:32" ht="15.75" thickBot="1" x14ac:dyDescent="0.3">
      <c r="A335" s="5" t="s">
        <v>528</v>
      </c>
      <c r="B335" s="19" t="s">
        <v>514</v>
      </c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</row>
    <row r="336" spans="1:32" ht="24.75" thickBot="1" x14ac:dyDescent="0.3">
      <c r="A336" s="7" t="s">
        <v>529</v>
      </c>
      <c r="B336" s="17" t="s">
        <v>530</v>
      </c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</row>
    <row r="337" spans="1:32" ht="24.75" thickBot="1" x14ac:dyDescent="0.3">
      <c r="A337" s="5" t="s">
        <v>531</v>
      </c>
      <c r="B337" s="19" t="s">
        <v>532</v>
      </c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</row>
    <row r="338" spans="1:32" ht="24.75" thickBot="1" x14ac:dyDescent="0.3">
      <c r="A338" s="7" t="s">
        <v>533</v>
      </c>
      <c r="B338" s="17" t="s">
        <v>534</v>
      </c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</row>
    <row r="339" spans="1:32" ht="24.75" thickBot="1" x14ac:dyDescent="0.3">
      <c r="A339" s="5" t="s">
        <v>535</v>
      </c>
      <c r="B339" s="19" t="s">
        <v>536</v>
      </c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</row>
    <row r="340" spans="1:32" ht="36.75" thickBot="1" x14ac:dyDescent="0.3">
      <c r="A340" s="7" t="s">
        <v>537</v>
      </c>
      <c r="B340" s="17" t="s">
        <v>538</v>
      </c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</row>
    <row r="341" spans="1:32" ht="24.75" thickBot="1" x14ac:dyDescent="0.3">
      <c r="A341" s="5" t="s">
        <v>539</v>
      </c>
      <c r="B341" s="19" t="s">
        <v>540</v>
      </c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</row>
    <row r="342" spans="1:32" ht="15.75" thickBot="1" x14ac:dyDescent="0.3">
      <c r="A342" s="5" t="s">
        <v>541</v>
      </c>
      <c r="B342" s="19" t="s">
        <v>542</v>
      </c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</row>
    <row r="343" spans="1:32" ht="15.75" thickBot="1" x14ac:dyDescent="0.3">
      <c r="A343" s="5" t="s">
        <v>543</v>
      </c>
      <c r="B343" s="19" t="s">
        <v>544</v>
      </c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</row>
    <row r="344" spans="1:32" ht="15.75" thickBot="1" x14ac:dyDescent="0.3">
      <c r="A344" s="5" t="s">
        <v>545</v>
      </c>
      <c r="B344" s="19" t="s">
        <v>546</v>
      </c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</row>
    <row r="345" spans="1:32" ht="24.75" thickBot="1" x14ac:dyDescent="0.3">
      <c r="A345" s="7" t="s">
        <v>547</v>
      </c>
      <c r="B345" s="17" t="s">
        <v>548</v>
      </c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</row>
    <row r="346" spans="1:32" ht="36.75" thickBot="1" x14ac:dyDescent="0.3">
      <c r="A346" s="7" t="s">
        <v>549</v>
      </c>
      <c r="B346" s="17" t="s">
        <v>550</v>
      </c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</row>
    <row r="347" spans="1:32" ht="24.75" thickBot="1" x14ac:dyDescent="0.3">
      <c r="A347" s="5" t="s">
        <v>551</v>
      </c>
      <c r="B347" s="19" t="s">
        <v>540</v>
      </c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</row>
    <row r="348" spans="1:32" ht="15.75" thickBot="1" x14ac:dyDescent="0.3">
      <c r="A348" s="5" t="s">
        <v>552</v>
      </c>
      <c r="B348" s="19" t="s">
        <v>542</v>
      </c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</row>
    <row r="349" spans="1:32" ht="15.75" thickBot="1" x14ac:dyDescent="0.3">
      <c r="A349" s="5" t="s">
        <v>553</v>
      </c>
      <c r="B349" s="19" t="s">
        <v>544</v>
      </c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</row>
    <row r="350" spans="1:32" ht="15.75" thickBot="1" x14ac:dyDescent="0.3">
      <c r="A350" s="5" t="s">
        <v>554</v>
      </c>
      <c r="B350" s="19" t="s">
        <v>546</v>
      </c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</row>
    <row r="351" spans="1:32" ht="24.75" thickBot="1" x14ac:dyDescent="0.3">
      <c r="A351" s="7" t="s">
        <v>555</v>
      </c>
      <c r="B351" s="17" t="s">
        <v>556</v>
      </c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</row>
    <row r="352" spans="1:32" ht="24.75" thickBot="1" x14ac:dyDescent="0.3">
      <c r="A352" s="7" t="s">
        <v>557</v>
      </c>
      <c r="B352" s="17" t="s">
        <v>558</v>
      </c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</row>
    <row r="353" spans="1:76" ht="36.75" thickBot="1" x14ac:dyDescent="0.3">
      <c r="A353" s="7" t="s">
        <v>559</v>
      </c>
      <c r="B353" s="17" t="s">
        <v>560</v>
      </c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</row>
    <row r="354" spans="1:76" ht="15.75" x14ac:dyDescent="0.25">
      <c r="A354" s="9"/>
    </row>
    <row r="355" spans="1:76" x14ac:dyDescent="0.25">
      <c r="A355" s="56" t="s">
        <v>561</v>
      </c>
      <c r="B355" s="56"/>
      <c r="C355" s="56"/>
      <c r="D355" s="56"/>
      <c r="E355" s="56"/>
      <c r="F355" s="56"/>
      <c r="G355" s="56"/>
      <c r="H355" s="56"/>
      <c r="I355" s="56"/>
      <c r="J355" s="56"/>
      <c r="K355" s="56"/>
      <c r="L355" s="56"/>
      <c r="M355" s="56"/>
      <c r="N355" s="56"/>
      <c r="O355" s="56"/>
      <c r="P355" s="56"/>
      <c r="Q355" s="56"/>
      <c r="R355" s="56"/>
      <c r="S355" s="56"/>
      <c r="T355" s="56"/>
      <c r="U355" s="56"/>
      <c r="V355" s="56"/>
      <c r="W355" s="56"/>
      <c r="X355" s="56"/>
      <c r="Y355" s="56"/>
      <c r="Z355" s="56"/>
      <c r="AA355" s="56"/>
      <c r="AB355" s="56"/>
      <c r="AC355" s="56"/>
      <c r="AD355" s="56"/>
      <c r="AE355" s="56"/>
      <c r="AF355" s="56"/>
      <c r="AG355" s="56"/>
      <c r="AH355" s="56"/>
      <c r="AI355" s="56"/>
      <c r="AJ355" s="56"/>
      <c r="AK355" s="56"/>
      <c r="AL355" s="56"/>
      <c r="AM355" s="56"/>
      <c r="AN355" s="56"/>
      <c r="AO355" s="56"/>
      <c r="AP355" s="56"/>
      <c r="AQ355" s="56"/>
      <c r="AR355" s="56"/>
      <c r="AS355" s="56"/>
      <c r="AT355" s="56"/>
      <c r="AU355" s="47"/>
      <c r="AV355" s="47"/>
      <c r="AW355" s="47"/>
      <c r="AX355" s="47"/>
      <c r="AY355" s="47"/>
      <c r="AZ355" s="47"/>
      <c r="BA355" s="47"/>
      <c r="BB355" s="47"/>
      <c r="BC355" s="47"/>
      <c r="BD355" s="47"/>
      <c r="BE355" s="47"/>
      <c r="BF355" s="47"/>
      <c r="BG355" s="47"/>
      <c r="BH355" s="47"/>
      <c r="BI355" s="47"/>
      <c r="BJ355" s="47"/>
      <c r="BK355" s="47"/>
      <c r="BL355" s="10"/>
      <c r="BM355" s="11"/>
    </row>
    <row r="356" spans="1:76" x14ac:dyDescent="0.25">
      <c r="A356" s="10"/>
      <c r="B356" s="12" t="s">
        <v>562</v>
      </c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  <c r="AT356" s="47"/>
      <c r="AU356" s="47"/>
      <c r="AV356" s="10"/>
      <c r="AW356" s="47"/>
      <c r="AX356" s="47"/>
      <c r="AY356" s="47"/>
      <c r="AZ356" s="47"/>
      <c r="BA356" s="47"/>
      <c r="BB356" s="47"/>
      <c r="BC356" s="47"/>
      <c r="BD356" s="47"/>
      <c r="BE356" s="47"/>
      <c r="BF356" s="47"/>
      <c r="BG356" s="47"/>
      <c r="BH356" s="47"/>
      <c r="BI356" s="47"/>
      <c r="BJ356" s="47"/>
      <c r="BK356" s="47"/>
      <c r="BL356" s="47"/>
      <c r="BM356" s="10"/>
    </row>
    <row r="357" spans="1:76" x14ac:dyDescent="0.25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  <c r="AH357" s="13"/>
      <c r="AI357" s="13"/>
      <c r="AJ357" s="13"/>
      <c r="AK357" s="13"/>
      <c r="AL357" s="13"/>
      <c r="AM357" s="13"/>
      <c r="AN357" s="13"/>
      <c r="AO357" s="13"/>
      <c r="AP357" s="13"/>
      <c r="AQ357" s="13"/>
      <c r="AR357" s="13"/>
      <c r="AS357" s="13"/>
      <c r="AT357" s="13"/>
      <c r="AU357" s="13"/>
      <c r="AV357" s="13"/>
      <c r="AW357" s="13"/>
      <c r="AX357" s="13"/>
      <c r="AY357" s="13"/>
      <c r="AZ357" s="13"/>
      <c r="BA357" s="13"/>
      <c r="BB357" s="13"/>
      <c r="BC357" s="13"/>
      <c r="BD357" s="13"/>
      <c r="BE357" s="13"/>
      <c r="BF357" s="13"/>
      <c r="BG357" s="13"/>
      <c r="BH357" s="13"/>
      <c r="BI357" s="13"/>
      <c r="BJ357" s="13"/>
      <c r="BK357" s="13"/>
      <c r="BL357" s="13"/>
      <c r="BM357" s="13"/>
    </row>
    <row r="358" spans="1:76" x14ac:dyDescent="0.25">
      <c r="A358" s="14" t="s">
        <v>563</v>
      </c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  <c r="AT358" s="10"/>
      <c r="AU358" s="10"/>
      <c r="AV358" s="10"/>
      <c r="AW358" s="10"/>
      <c r="AX358" s="10"/>
      <c r="AY358" s="10"/>
      <c r="AZ358" s="10"/>
      <c r="BA358" s="10"/>
      <c r="BB358" s="10"/>
      <c r="BC358" s="10"/>
      <c r="BD358" s="10"/>
      <c r="BE358" s="10"/>
      <c r="BF358" s="10"/>
      <c r="BG358" s="10"/>
      <c r="BH358" s="10"/>
      <c r="BI358" s="10"/>
      <c r="BJ358" s="10"/>
      <c r="BK358" s="10"/>
      <c r="BL358" s="10"/>
      <c r="BM358" s="10"/>
      <c r="BN358" s="10"/>
      <c r="BO358" s="10"/>
      <c r="BP358" s="10"/>
      <c r="BQ358" s="10"/>
      <c r="BR358" s="10"/>
      <c r="BS358" s="10"/>
      <c r="BT358" s="10"/>
      <c r="BU358" s="10"/>
      <c r="BV358" s="10"/>
      <c r="BW358" s="10"/>
      <c r="BX358" s="10"/>
    </row>
    <row r="359" spans="1:76" ht="24" customHeight="1" x14ac:dyDescent="0.25">
      <c r="A359" s="48" t="s">
        <v>564</v>
      </c>
      <c r="B359" s="48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  <c r="AC359" s="48"/>
      <c r="AD359" s="48"/>
      <c r="AE359" s="48"/>
      <c r="AF359" s="48"/>
      <c r="AG359" s="48"/>
      <c r="AH359" s="48"/>
      <c r="AI359" s="48"/>
      <c r="AJ359" s="48"/>
      <c r="AK359" s="48"/>
      <c r="AL359" s="48"/>
      <c r="AM359" s="48"/>
      <c r="AN359" s="48"/>
      <c r="AO359" s="48"/>
      <c r="AP359" s="48"/>
      <c r="AQ359" s="48"/>
      <c r="AR359" s="48"/>
      <c r="AS359" s="48"/>
      <c r="AT359" s="48"/>
      <c r="AU359" s="48"/>
      <c r="AV359" s="48"/>
      <c r="AW359" s="48"/>
      <c r="AX359" s="48"/>
      <c r="AY359" s="48"/>
      <c r="AZ359" s="48"/>
      <c r="BA359" s="48"/>
      <c r="BB359" s="48"/>
      <c r="BC359" s="48"/>
      <c r="BD359" s="48"/>
      <c r="BE359" s="48"/>
      <c r="BF359" s="48"/>
      <c r="BG359" s="48"/>
      <c r="BH359" s="48"/>
      <c r="BI359" s="48"/>
      <c r="BJ359" s="48"/>
      <c r="BK359" s="49"/>
      <c r="BL359" s="49"/>
      <c r="BM359" s="49"/>
      <c r="BN359" s="49"/>
      <c r="BO359" s="49"/>
      <c r="BP359" s="49"/>
      <c r="BQ359" s="49"/>
      <c r="BR359" s="49"/>
      <c r="BS359" s="49"/>
      <c r="BT359" s="49"/>
      <c r="BU359" s="49"/>
      <c r="BV359" s="49"/>
      <c r="BW359" s="49"/>
      <c r="BX359" s="49"/>
    </row>
    <row r="360" spans="1:76" x14ac:dyDescent="0.25">
      <c r="A360" s="48" t="s">
        <v>565</v>
      </c>
      <c r="B360" s="48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  <c r="AC360" s="48"/>
      <c r="AD360" s="48"/>
      <c r="AE360" s="48"/>
      <c r="AF360" s="48"/>
      <c r="AG360" s="48"/>
      <c r="AH360" s="48"/>
      <c r="AI360" s="48"/>
      <c r="AJ360" s="48"/>
      <c r="AK360" s="48"/>
      <c r="AL360" s="48"/>
      <c r="AM360" s="48"/>
      <c r="AN360" s="48"/>
      <c r="AO360" s="48"/>
      <c r="AP360" s="48"/>
      <c r="AQ360" s="48"/>
      <c r="AR360" s="48"/>
      <c r="AS360" s="48"/>
      <c r="AT360" s="48"/>
      <c r="AU360" s="48"/>
      <c r="AV360" s="48"/>
      <c r="AW360" s="48"/>
      <c r="AX360" s="48"/>
      <c r="AY360" s="48"/>
      <c r="AZ360" s="48"/>
      <c r="BA360" s="48"/>
      <c r="BB360" s="48"/>
      <c r="BC360" s="48"/>
      <c r="BD360" s="48"/>
      <c r="BE360" s="48"/>
      <c r="BF360" s="48"/>
      <c r="BG360" s="48"/>
      <c r="BH360" s="48"/>
      <c r="BI360" s="48"/>
      <c r="BJ360" s="48"/>
      <c r="BK360" s="49"/>
      <c r="BL360" s="49"/>
      <c r="BM360" s="49"/>
      <c r="BN360" s="49"/>
      <c r="BO360" s="49"/>
      <c r="BP360" s="49"/>
      <c r="BQ360" s="49"/>
      <c r="BR360" s="49"/>
      <c r="BS360" s="49"/>
      <c r="BT360" s="49"/>
      <c r="BU360" s="49"/>
      <c r="BV360" s="49"/>
      <c r="BW360" s="49"/>
      <c r="BX360" s="49"/>
    </row>
  </sheetData>
  <mergeCells count="210">
    <mergeCell ref="A116:A117"/>
    <mergeCell ref="C116:C117"/>
    <mergeCell ref="D116:D117"/>
    <mergeCell ref="E116:E117"/>
    <mergeCell ref="F116:F117"/>
    <mergeCell ref="A7:A8"/>
    <mergeCell ref="B7:B8"/>
    <mergeCell ref="C7:G8"/>
    <mergeCell ref="AB7:AF7"/>
    <mergeCell ref="AB8:AF8"/>
    <mergeCell ref="A9:A10"/>
    <mergeCell ref="B9:B10"/>
    <mergeCell ref="R7:V7"/>
    <mergeCell ref="R8:V8"/>
    <mergeCell ref="W7:AA7"/>
    <mergeCell ref="G116:G117"/>
    <mergeCell ref="AB116:AB117"/>
    <mergeCell ref="AC116:AC117"/>
    <mergeCell ref="AD116:AD117"/>
    <mergeCell ref="AE116:AE117"/>
    <mergeCell ref="AF116:AF117"/>
    <mergeCell ref="P116:P117"/>
    <mergeCell ref="Q116:Q117"/>
    <mergeCell ref="R116:R117"/>
    <mergeCell ref="S116:S117"/>
    <mergeCell ref="AB130:AB131"/>
    <mergeCell ref="AC130:AC131"/>
    <mergeCell ref="AD130:AD131"/>
    <mergeCell ref="AE130:AE131"/>
    <mergeCell ref="AF130:AF131"/>
    <mergeCell ref="A151:A152"/>
    <mergeCell ref="C151:C152"/>
    <mergeCell ref="D151:D152"/>
    <mergeCell ref="E151:E152"/>
    <mergeCell ref="F151:F152"/>
    <mergeCell ref="A130:A131"/>
    <mergeCell ref="C130:C131"/>
    <mergeCell ref="D130:D131"/>
    <mergeCell ref="E130:E131"/>
    <mergeCell ref="F130:F131"/>
    <mergeCell ref="G130:G131"/>
    <mergeCell ref="G181:G182"/>
    <mergeCell ref="G151:G152"/>
    <mergeCell ref="AB151:AB152"/>
    <mergeCell ref="AC151:AC152"/>
    <mergeCell ref="AD151:AD152"/>
    <mergeCell ref="AE151:AE152"/>
    <mergeCell ref="AF151:AF152"/>
    <mergeCell ref="H151:H152"/>
    <mergeCell ref="I151:I152"/>
    <mergeCell ref="J151:J152"/>
    <mergeCell ref="K151:K152"/>
    <mergeCell ref="A186:A187"/>
    <mergeCell ref="C186:C187"/>
    <mergeCell ref="D186:D187"/>
    <mergeCell ref="E186:E187"/>
    <mergeCell ref="F186:F187"/>
    <mergeCell ref="A181:A182"/>
    <mergeCell ref="C181:C182"/>
    <mergeCell ref="D181:D182"/>
    <mergeCell ref="E181:E182"/>
    <mergeCell ref="F181:F182"/>
    <mergeCell ref="AD186:AD187"/>
    <mergeCell ref="AE186:AE187"/>
    <mergeCell ref="AF186:AF187"/>
    <mergeCell ref="N186:N187"/>
    <mergeCell ref="O186:O187"/>
    <mergeCell ref="P186:P187"/>
    <mergeCell ref="Q186:Q187"/>
    <mergeCell ref="AB181:AB182"/>
    <mergeCell ref="AC181:AC182"/>
    <mergeCell ref="AD181:AD182"/>
    <mergeCell ref="AE181:AE182"/>
    <mergeCell ref="AF181:AF182"/>
    <mergeCell ref="A360:BJ360"/>
    <mergeCell ref="BK360:BX360"/>
    <mergeCell ref="A6:AF6"/>
    <mergeCell ref="H7:L7"/>
    <mergeCell ref="H8:L8"/>
    <mergeCell ref="M7:Q7"/>
    <mergeCell ref="M8:Q8"/>
    <mergeCell ref="BH355:BI355"/>
    <mergeCell ref="BJ355:BK355"/>
    <mergeCell ref="AT356:AU356"/>
    <mergeCell ref="AW356:AX356"/>
    <mergeCell ref="AY356:AZ356"/>
    <mergeCell ref="BA356:BB356"/>
    <mergeCell ref="BC356:BD356"/>
    <mergeCell ref="BE356:BF356"/>
    <mergeCell ref="BG356:BH356"/>
    <mergeCell ref="BI356:BJ356"/>
    <mergeCell ref="AU355:AW355"/>
    <mergeCell ref="AX355:AY355"/>
    <mergeCell ref="AZ355:BA355"/>
    <mergeCell ref="BB355:BC355"/>
    <mergeCell ref="BD355:BE355"/>
    <mergeCell ref="BF355:BG355"/>
    <mergeCell ref="AB227:AB228"/>
    <mergeCell ref="W8:AA8"/>
    <mergeCell ref="AD1:AF1"/>
    <mergeCell ref="B2:AD2"/>
    <mergeCell ref="B3:AD3"/>
    <mergeCell ref="C4:Q4"/>
    <mergeCell ref="F5:L5"/>
    <mergeCell ref="M5:O5"/>
    <mergeCell ref="BK356:BL356"/>
    <mergeCell ref="A359:BJ359"/>
    <mergeCell ref="BK359:BX359"/>
    <mergeCell ref="AC227:AC228"/>
    <mergeCell ref="AD227:AD228"/>
    <mergeCell ref="AE227:AE228"/>
    <mergeCell ref="AF227:AF228"/>
    <mergeCell ref="A355:AT355"/>
    <mergeCell ref="A227:A228"/>
    <mergeCell ref="C227:C228"/>
    <mergeCell ref="D227:D228"/>
    <mergeCell ref="E227:E228"/>
    <mergeCell ref="F227:F228"/>
    <mergeCell ref="G227:G228"/>
    <mergeCell ref="G186:G187"/>
    <mergeCell ref="AB186:AB187"/>
    <mergeCell ref="AC186:AC187"/>
    <mergeCell ref="Z116:Z117"/>
    <mergeCell ref="AA116:AA117"/>
    <mergeCell ref="H130:H131"/>
    <mergeCell ref="I130:I131"/>
    <mergeCell ref="J130:J131"/>
    <mergeCell ref="K130:K131"/>
    <mergeCell ref="L130:L131"/>
    <mergeCell ref="M130:M131"/>
    <mergeCell ref="N130:N131"/>
    <mergeCell ref="O130:O131"/>
    <mergeCell ref="T116:T117"/>
    <mergeCell ref="U116:U117"/>
    <mergeCell ref="V116:V117"/>
    <mergeCell ref="W116:W117"/>
    <mergeCell ref="X116:X117"/>
    <mergeCell ref="Y116:Y117"/>
    <mergeCell ref="H116:H117"/>
    <mergeCell ref="I116:I117"/>
    <mergeCell ref="J116:J117"/>
    <mergeCell ref="K116:K117"/>
    <mergeCell ref="L116:L117"/>
    <mergeCell ref="M116:M117"/>
    <mergeCell ref="N116:N117"/>
    <mergeCell ref="O116:O117"/>
    <mergeCell ref="V130:V131"/>
    <mergeCell ref="W130:W131"/>
    <mergeCell ref="X130:X131"/>
    <mergeCell ref="Y130:Y131"/>
    <mergeCell ref="Z130:Z131"/>
    <mergeCell ref="AA130:AA131"/>
    <mergeCell ref="P130:P131"/>
    <mergeCell ref="Q130:Q131"/>
    <mergeCell ref="R130:R131"/>
    <mergeCell ref="S130:S131"/>
    <mergeCell ref="T130:T131"/>
    <mergeCell ref="U130:U131"/>
    <mergeCell ref="X151:X152"/>
    <mergeCell ref="Y151:Y152"/>
    <mergeCell ref="Z151:Z152"/>
    <mergeCell ref="AA151:AA152"/>
    <mergeCell ref="H186:H187"/>
    <mergeCell ref="I186:I187"/>
    <mergeCell ref="J186:J187"/>
    <mergeCell ref="K186:K187"/>
    <mergeCell ref="L186:L187"/>
    <mergeCell ref="M186:M187"/>
    <mergeCell ref="R151:R152"/>
    <mergeCell ref="S151:S152"/>
    <mergeCell ref="T151:T152"/>
    <mergeCell ref="U151:U152"/>
    <mergeCell ref="V151:V152"/>
    <mergeCell ref="W151:W152"/>
    <mergeCell ref="L151:L152"/>
    <mergeCell ref="M151:M152"/>
    <mergeCell ref="N151:N152"/>
    <mergeCell ref="O151:O152"/>
    <mergeCell ref="P151:P152"/>
    <mergeCell ref="Q151:Q152"/>
    <mergeCell ref="X186:X187"/>
    <mergeCell ref="Y186:Y187"/>
    <mergeCell ref="Z186:Z187"/>
    <mergeCell ref="AA186:AA187"/>
    <mergeCell ref="H181:H182"/>
    <mergeCell ref="I181:I182"/>
    <mergeCell ref="J181:J182"/>
    <mergeCell ref="K181:K182"/>
    <mergeCell ref="L181:L182"/>
    <mergeCell ref="M181:M182"/>
    <mergeCell ref="R186:R187"/>
    <mergeCell ref="S186:S187"/>
    <mergeCell ref="T186:T187"/>
    <mergeCell ref="U186:U187"/>
    <mergeCell ref="V186:V187"/>
    <mergeCell ref="W186:W187"/>
    <mergeCell ref="Z181:Z182"/>
    <mergeCell ref="AA181:AA182"/>
    <mergeCell ref="T181:T182"/>
    <mergeCell ref="U181:U182"/>
    <mergeCell ref="V181:V182"/>
    <mergeCell ref="W181:W182"/>
    <mergeCell ref="X181:X182"/>
    <mergeCell ref="Y181:Y182"/>
    <mergeCell ref="N181:N182"/>
    <mergeCell ref="O181:O182"/>
    <mergeCell ref="P181:P182"/>
    <mergeCell ref="Q181:Q182"/>
    <mergeCell ref="R181:R182"/>
    <mergeCell ref="S181:S18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Лист1!_Toc507508149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Макаров Сергей Васильевич</dc:creator>
  <cp:lastModifiedBy>Лымарева Ольга Игоревна</cp:lastModifiedBy>
  <dcterms:created xsi:type="dcterms:W3CDTF">2018-03-14T06:01:39Z</dcterms:created>
  <dcterms:modified xsi:type="dcterms:W3CDTF">2018-03-16T12:37:21Z</dcterms:modified>
</cp:coreProperties>
</file>